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durova\Desktop\"/>
    </mc:Choice>
  </mc:AlternateContent>
  <bookViews>
    <workbookView xWindow="120" yWindow="135" windowWidth="12120" windowHeight="9060"/>
  </bookViews>
  <sheets>
    <sheet name="Sheet1" sheetId="20" r:id="rId1"/>
  </sheets>
  <definedNames>
    <definedName name="_xlnm._FilterDatabase" localSheetId="0" hidden="1">Sheet1!$A$3:$H$245</definedName>
    <definedName name="OLE_LINK1" localSheetId="0">Sheet1!$A$3</definedName>
    <definedName name="OLE_LINK3" localSheetId="0">Sheet1!$C$223</definedName>
  </definedNames>
  <calcPr calcId="171027"/>
</workbook>
</file>

<file path=xl/calcChain.xml><?xml version="1.0" encoding="utf-8"?>
<calcChain xmlns="http://schemas.openxmlformats.org/spreadsheetml/2006/main">
  <c r="F243" i="20" l="1"/>
  <c r="F241" i="20"/>
  <c r="F242" i="20"/>
  <c r="F240" i="20"/>
  <c r="F235" i="20"/>
  <c r="F236" i="20"/>
  <c r="F237" i="20"/>
  <c r="F234" i="20"/>
  <c r="F229" i="20"/>
  <c r="F230" i="20"/>
  <c r="F231" i="20"/>
  <c r="F228" i="20"/>
  <c r="F221" i="20"/>
  <c r="F222" i="20"/>
  <c r="F223" i="20"/>
  <c r="F224" i="20"/>
  <c r="F220" i="20"/>
  <c r="F212" i="20"/>
  <c r="F213" i="20"/>
  <c r="F214" i="20"/>
  <c r="F215" i="20"/>
  <c r="F216" i="20"/>
  <c r="F217" i="20"/>
  <c r="F211" i="20"/>
  <c r="F199" i="20"/>
  <c r="F200" i="20"/>
  <c r="F201" i="20"/>
  <c r="F202" i="20"/>
  <c r="F203" i="20"/>
  <c r="F204" i="20"/>
  <c r="F205" i="20"/>
  <c r="F206" i="20"/>
  <c r="F207" i="20"/>
  <c r="F208" i="20"/>
  <c r="F198" i="20"/>
  <c r="F168" i="20"/>
  <c r="F169" i="20"/>
  <c r="F170" i="20"/>
  <c r="F171" i="20"/>
  <c r="F172" i="20"/>
  <c r="F173" i="20"/>
  <c r="F174" i="20"/>
  <c r="F175" i="20"/>
  <c r="F176" i="20"/>
  <c r="F177" i="20"/>
  <c r="F178" i="20"/>
  <c r="F179" i="20"/>
  <c r="F180" i="20"/>
  <c r="F181" i="20"/>
  <c r="F182" i="20"/>
  <c r="F183" i="20"/>
  <c r="F184" i="20"/>
  <c r="F185" i="20"/>
  <c r="F186" i="20"/>
  <c r="F187" i="20"/>
  <c r="F188" i="20"/>
  <c r="F189" i="20"/>
  <c r="F190" i="20"/>
  <c r="F191" i="20"/>
  <c r="F192" i="20"/>
  <c r="F193" i="20"/>
  <c r="F194" i="20"/>
  <c r="F195" i="20"/>
  <c r="F167" i="20"/>
  <c r="F140" i="20"/>
  <c r="F141" i="20"/>
  <c r="F142" i="20"/>
  <c r="F143" i="20"/>
  <c r="F144" i="20"/>
  <c r="F145" i="20"/>
  <c r="F146" i="20"/>
  <c r="F147" i="20"/>
  <c r="F148" i="20"/>
  <c r="F149" i="20"/>
  <c r="F150" i="20"/>
  <c r="F151" i="20"/>
  <c r="F152" i="20"/>
  <c r="F153" i="20"/>
  <c r="F154" i="20"/>
  <c r="F155" i="20"/>
  <c r="F156" i="20"/>
  <c r="F157" i="20"/>
  <c r="F158" i="20"/>
  <c r="F159" i="20"/>
  <c r="F160" i="20"/>
  <c r="F161" i="20"/>
  <c r="F162" i="20"/>
  <c r="F163" i="20"/>
  <c r="F164" i="20"/>
  <c r="F139" i="20"/>
  <c r="F128" i="20"/>
  <c r="F129" i="20"/>
  <c r="F130" i="20"/>
  <c r="F131" i="20"/>
  <c r="F132" i="20"/>
  <c r="F133" i="20"/>
  <c r="F134" i="20"/>
  <c r="F135" i="20"/>
  <c r="F136" i="20"/>
  <c r="F127" i="20"/>
  <c r="F119" i="20"/>
  <c r="F120" i="20"/>
  <c r="F121" i="20"/>
  <c r="F122" i="20"/>
  <c r="F123" i="20"/>
  <c r="F124" i="20"/>
  <c r="F118" i="20"/>
  <c r="F109" i="20"/>
  <c r="F110" i="20"/>
  <c r="F111" i="20"/>
  <c r="F112" i="20"/>
  <c r="F113" i="20"/>
  <c r="F114" i="20"/>
  <c r="F115" i="20"/>
  <c r="F108" i="20"/>
  <c r="F105" i="20"/>
  <c r="F83" i="20"/>
  <c r="F84" i="20"/>
  <c r="F85" i="20"/>
  <c r="F86" i="20"/>
  <c r="F87" i="20"/>
  <c r="F88" i="20"/>
  <c r="F89" i="20"/>
  <c r="F90" i="20"/>
  <c r="F91" i="20"/>
  <c r="F92" i="20"/>
  <c r="F93" i="20"/>
  <c r="F94" i="20"/>
  <c r="F95" i="20"/>
  <c r="F96" i="20"/>
  <c r="F97" i="20"/>
  <c r="F98" i="20"/>
  <c r="F99" i="20"/>
  <c r="F100" i="20"/>
  <c r="F101" i="20"/>
  <c r="F102" i="20"/>
  <c r="F103" i="20"/>
  <c r="F104" i="20"/>
  <c r="F82" i="20"/>
  <c r="F42" i="20"/>
  <c r="F43" i="20"/>
  <c r="F44" i="20"/>
  <c r="F45" i="20"/>
  <c r="F46" i="20"/>
  <c r="F47" i="20"/>
  <c r="F48" i="20"/>
  <c r="F49" i="20"/>
  <c r="F50" i="20"/>
  <c r="F51" i="20"/>
  <c r="F52" i="20"/>
  <c r="F53" i="20"/>
  <c r="F54" i="20"/>
  <c r="F55" i="20"/>
  <c r="F56" i="20"/>
  <c r="F57" i="20"/>
  <c r="F58" i="20"/>
  <c r="F59" i="20"/>
  <c r="F60" i="20"/>
  <c r="F61" i="20"/>
  <c r="F62" i="20"/>
  <c r="F63" i="20"/>
  <c r="F64" i="20"/>
  <c r="F65" i="20"/>
  <c r="F66" i="20"/>
  <c r="F67" i="20"/>
  <c r="F68" i="20"/>
  <c r="F69" i="20"/>
  <c r="F70" i="20"/>
  <c r="F71" i="20"/>
  <c r="F72" i="20"/>
  <c r="F73" i="20"/>
  <c r="F74" i="20"/>
  <c r="F75" i="20"/>
  <c r="F76" i="20"/>
  <c r="F77" i="20"/>
  <c r="F78" i="20"/>
  <c r="F79" i="20"/>
  <c r="F41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8" i="20"/>
  <c r="F5" i="20"/>
  <c r="F6" i="20" s="1"/>
  <c r="C250" i="20" l="1"/>
  <c r="F38" i="20"/>
  <c r="F80" i="20" l="1"/>
  <c r="C251" i="20"/>
  <c r="C252" i="20" l="1"/>
  <c r="F106" i="20"/>
  <c r="C253" i="20" s="1"/>
  <c r="F125" i="20" l="1"/>
  <c r="C255" i="20" s="1"/>
  <c r="F116" i="20"/>
  <c r="C254" i="20" s="1"/>
  <c r="F165" i="20" l="1"/>
  <c r="C257" i="20" s="1"/>
  <c r="F137" i="20"/>
  <c r="C256" i="20" l="1"/>
  <c r="F196" i="20"/>
  <c r="C258" i="20" l="1"/>
  <c r="F209" i="20"/>
  <c r="C259" i="20" s="1"/>
  <c r="F218" i="20" l="1"/>
  <c r="C260" i="20" s="1"/>
  <c r="F225" i="20" l="1"/>
  <c r="C261" i="20" l="1"/>
  <c r="F232" i="20"/>
  <c r="F238" i="20" l="1"/>
  <c r="F244" i="20" s="1"/>
  <c r="F245" i="20" s="1"/>
  <c r="C262" i="20" s="1"/>
  <c r="C263" i="20" s="1"/>
</calcChain>
</file>

<file path=xl/sharedStrings.xml><?xml version="1.0" encoding="utf-8"?>
<sst xmlns="http://schemas.openxmlformats.org/spreadsheetml/2006/main" count="687" uniqueCount="473">
  <si>
    <t>№</t>
  </si>
  <si>
    <t>бр.</t>
  </si>
  <si>
    <r>
      <t xml:space="preserve">     </t>
    </r>
    <r>
      <rPr>
        <b/>
        <sz val="10"/>
        <color theme="1"/>
        <rFont val="Calibri"/>
        <family val="2"/>
        <charset val="204"/>
      </rPr>
      <t>Наименование на дейностите</t>
    </r>
  </si>
  <si>
    <t>мярка</t>
  </si>
  <si>
    <t>Ед. цена</t>
  </si>
  <si>
    <t>общо</t>
  </si>
  <si>
    <t>Дейности за сменен персонал</t>
  </si>
  <si>
    <t>бр</t>
  </si>
  <si>
    <t>Общо за т. 1</t>
  </si>
  <si>
    <t>Ремонтни работи по съоръженията</t>
  </si>
  <si>
    <t>Доливане на масло в лагерните блокове на МВ,ВВ,ВРГВ</t>
  </si>
  <si>
    <t>Подмяна и почистване на мазутни  форсунки (за една форсунка)</t>
  </si>
  <si>
    <t>Демонтиране и оглед на главата за запушени отвори и коксувал мазут – почистване при нужда</t>
  </si>
  <si>
    <t>Почистване филтъра за мазут</t>
  </si>
  <si>
    <t>Почистване на разходомера за мазут</t>
  </si>
  <si>
    <t xml:space="preserve">Проверка състоянието на бързите връзки за мазут и пара и подмяна при нужда </t>
  </si>
  <si>
    <t>Почистване филтъра на управляващия въздух и доливане на масло в омаслителя</t>
  </si>
  <si>
    <t>Подмяна на мазутна помпа на МРУ</t>
  </si>
  <si>
    <t>Устройство за вадене на форсунката – проверка състоянието на цилиндъра, разпределителя и крайните изключватели</t>
  </si>
  <si>
    <t xml:space="preserve"> Управляващ въздух – компресори, влагоотделител и линия за управляващ въздух ляво и дясно-дрениране на кондензата от балоните на компресорите и доливане на масло в омаслителите (смяна на маслото) </t>
  </si>
  <si>
    <t>Блок мазутни помпи с филтър – проверка настройките, смяна(превключване) на работещия мазутен филтър</t>
  </si>
  <si>
    <t xml:space="preserve">Проверка и ремонт на клапи и задвижване – въздух за горене на МГ </t>
  </si>
  <si>
    <t>Ремонт на компенсатори (Прахови горелки, ПК,ГЗГ и МГ)</t>
  </si>
  <si>
    <t>м.</t>
  </si>
  <si>
    <t>Оказване на помощ при сработване на шлак на котел.</t>
  </si>
  <si>
    <t>чв.ч.</t>
  </si>
  <si>
    <t>Вземане на проби от шлак за лаборатория (от трите шлакоотделителя - за 1 Котел)</t>
  </si>
  <si>
    <t>Почистване на механични филтри за смивна вода монтирани на кота 0.(има се в предвид: отваряне на филтъра, почистване на филтърния елемент , належащи ремонтни работи по корпуса и затваряне).</t>
  </si>
  <si>
    <t>Ремонти по линия за разпалващ газ на котел(подмяна на изпарители, кранове и др.)</t>
  </si>
  <si>
    <t>Транспортиране на газови бутилки от склад до кота 22, подмяна, връщане на празните бутилки (отнася се за един брой котел)</t>
  </si>
  <si>
    <t>Подмяна на ламарина по газоходи , въздуховоди и ИВП.</t>
  </si>
  <si>
    <r>
      <t>м</t>
    </r>
    <r>
      <rPr>
        <vertAlign val="superscript"/>
        <sz val="10"/>
        <color theme="1"/>
        <rFont val="Calibri"/>
        <family val="2"/>
        <charset val="204"/>
      </rPr>
      <t>2</t>
    </r>
  </si>
  <si>
    <t>Подмяна на помпа за захранване на обрушваща система на котел(кота- 3,5 и кота 22)</t>
  </si>
  <si>
    <t>Поддръжка и ремонт на водоструини обрушващи апарати –почистване на маншоните на направляващие от паднала пепел и  почистване на филтри.</t>
  </si>
  <si>
    <t>Поддръжка и ремонт на водоструини обрушващи апарати – подмяна на гъвкави връзки и захранващ шланг.</t>
  </si>
  <si>
    <t>Поддръжка и ремонт на водоструини обрушващи апарати – гресиране ходови винтове.</t>
  </si>
  <si>
    <t>Подмяна на палци (заедно с гумени пръстени) на еластичен съединител за маслопомпа на МВ</t>
  </si>
  <si>
    <t>Подмяна на палци (заедно с гумени пръстени) на еластичен съединител на шлакодробилка и шнеков шлакоотделител</t>
  </si>
  <si>
    <t>Подмяна на палци (заедно с гумени пръстени) на еластичен съединител на КПСВ</t>
  </si>
  <si>
    <t>Общо за т. 2</t>
  </si>
  <si>
    <t>Дейности по поддръжка на котелно оборудване</t>
  </si>
  <si>
    <t>Дейности по мелещи вентилатори</t>
  </si>
  <si>
    <t>Отваряне и затваряне на врати(големи) на МВ</t>
  </si>
  <si>
    <t>Подмяна на работно колело на МВ(включва отваряне и затваряне на вратата на МВ)</t>
  </si>
  <si>
    <t>Монтаж/демонтаж на допълнителна гайка при изваждане на РК на МВ</t>
  </si>
  <si>
    <t>Ремонт на лагерен блок за МВ в Ремонтна работилница (включва: Демонтаж , транспортиране до ремонтна работилница ,профилактика, подмяна на лагери, подмяна на вал, подмяна / ремонт на дефектирали части, ремонт/подмяна на елементи от маслена система, ремонт/подмяна на маслоохладител)</t>
  </si>
  <si>
    <t>Ремонт на лагерен блок за МВ в котелна зала  (включва почистване ,ремонт  и уплътняване на капаци ,замерване хлабини в лагерите, други ремонтни дейности на място .</t>
  </si>
  <si>
    <t xml:space="preserve">Центровка на ел. двигател МВ </t>
  </si>
  <si>
    <t>Центровка на валова линия МВ</t>
  </si>
  <si>
    <t>Разкуплиране/куплиране на МВ</t>
  </si>
  <si>
    <t>Подмяна на вентилационни лопатки за 1 работно колело на МВ( 24 бр. лопатки )</t>
  </si>
  <si>
    <t>Наплавка на вентилационни лопатки за 1 работно колело на МВ( 24 бр. лопатки )</t>
  </si>
  <si>
    <t>Наплавка на работни лопатки и застопоряващи трупчета за 1 работно колело на МВ( 24 бр. лопатки )</t>
  </si>
  <si>
    <t>Ремонт на врата МВ ( забарка на скъсани шевове, ремонт на паднали брони, подмяна на полици иа др.)</t>
  </si>
  <si>
    <t>Подмяна на паднали или износени брони от корпуса и вратата на МВ</t>
  </si>
  <si>
    <t>Отваряне, ремонт, подмяна на уплътнение и затваряне на люкове по МВ</t>
  </si>
  <si>
    <t>Подмяна на закрепваши болтове корпус/врата на МВ</t>
  </si>
  <si>
    <t xml:space="preserve">Отстраняване на пропуски по корпуса на МВ (виж т.3.2.1.2 от техническата спецификация) </t>
  </si>
  <si>
    <r>
      <t xml:space="preserve">Ремонт на корпус ГЗШ </t>
    </r>
    <r>
      <rPr>
        <sz val="8"/>
        <color theme="1"/>
        <rFont val="Verdana"/>
        <family val="2"/>
        <charset val="204"/>
      </rPr>
      <t> </t>
    </r>
    <r>
      <rPr>
        <sz val="10"/>
        <color theme="1"/>
        <rFont val="Calibri"/>
        <family val="2"/>
        <charset val="204"/>
      </rPr>
      <t xml:space="preserve"> ( подмяна корпус )</t>
    </r>
  </si>
  <si>
    <t>м²</t>
  </si>
  <si>
    <t>Ремонт на уплътняващ нож на МВ</t>
  </si>
  <si>
    <t>л.м.</t>
  </si>
  <si>
    <t>Наплавка на уплътняващ нож на МВ</t>
  </si>
  <si>
    <t>Демонтаж и монтаж на брони по уплътняващ нож</t>
  </si>
  <si>
    <t xml:space="preserve">Ремонт на компенсатор течка на възврата </t>
  </si>
  <si>
    <t>Участие в регулиране на клапи по МВ (Отнася се за 1 брой клапа)</t>
  </si>
  <si>
    <t>Ремонт на клапи на МВ (подмяна на износени участъци за един брой клапа)</t>
  </si>
  <si>
    <t>Ремонт на задвижване на клапи.</t>
  </si>
  <si>
    <t>Изработване на калпачок за РК на МВ</t>
  </si>
  <si>
    <t>Подмяна на маслоохладител с източване и наливане на масло.</t>
  </si>
  <si>
    <t>Подмяна на маслопомпа на МВ</t>
  </si>
  <si>
    <t>Подмяна палци на еластичен съединител на лагерен блок на МВ</t>
  </si>
  <si>
    <t xml:space="preserve">Ремонт(демонтаж, почистване, опресовка и монтаж) на маслоохладител на МВ вертикален </t>
  </si>
  <si>
    <t>Ремонт(демонтаж, почистване, опресовка и монтаж) на маслоохладител на МВ  хоризонтален(в лагерен блок .)</t>
  </si>
  <si>
    <t xml:space="preserve">Ремонт на маслосливове на МВ </t>
  </si>
  <si>
    <t>Подмяна на кранове спирателни до DN 50</t>
  </si>
  <si>
    <t>Ремонт охлаждаща система водна - общи линии.</t>
  </si>
  <si>
    <t>Отстраняване на масло течове от маслена система на МВ</t>
  </si>
  <si>
    <t>Преместване на лагерен блок на МВ – при ремонт на корпус и центровка.</t>
  </si>
  <si>
    <t>Подмяна на пневматичен цилиндър ( клапа - студен въздух)</t>
  </si>
  <si>
    <t>Заварка на скъсани заваръчни шевове по корпуса и вратата на МВ.</t>
  </si>
  <si>
    <t>Л.м.</t>
  </si>
  <si>
    <t>Подмяна на уплътнително въже на уплътнителен пръстен тубос( врата на МВ и ГЗШ)</t>
  </si>
  <si>
    <t>Подмяна на лагерен блок на мелещ вентилатор</t>
  </si>
  <si>
    <t>Общо за т. 3</t>
  </si>
  <si>
    <t>Шлакоотделителна система</t>
  </si>
  <si>
    <t>Презаварка на скъсани заваръчни шевове по корпуса на шнековия шлакоотделител и хидрозатвора</t>
  </si>
  <si>
    <t>Ремонт на уплътнение на шнеков шлакоотделител към шлакова вана ( уплътнително въже 38 х 38, като и стягаши болтове).</t>
  </si>
  <si>
    <t>Подмяна лагер на шнеков шлакоотделител</t>
  </si>
  <si>
    <t>Ремонт на карданов съеденител на шнеков шлакоотделител(подмяна на износени части вилки, карета, болт и винт)</t>
  </si>
  <si>
    <t>Подмяна редуктор на шнеков шлакоотделител.</t>
  </si>
  <si>
    <t>Ремонт рама на ел. двигател</t>
  </si>
  <si>
    <t>Центровки на ел. двигател-редуктор(ШОС )</t>
  </si>
  <si>
    <t>Почистване/подмяна на забити дюзи в смивен канал на ШОС</t>
  </si>
  <si>
    <t>Ремонт/регулиране салници на ШОС</t>
  </si>
  <si>
    <t>Отстраняване на пропуски по системата за захранване с вода на ШОС</t>
  </si>
  <si>
    <t>Подмяна дюзи в шлакова вана</t>
  </si>
  <si>
    <t>Подмяна на спирателни кранове до DN 80</t>
  </si>
  <si>
    <t>Подмяна на редуктор шлакодробилка</t>
  </si>
  <si>
    <t>Центровка на валова линия шлакодробилка</t>
  </si>
  <si>
    <t>Подмяна лагер на шлакодробилка</t>
  </si>
  <si>
    <t>Подмяна на шлакодробилка</t>
  </si>
  <si>
    <t>Подмяна на повредени маркучи на водно захранване на шлакоотделителна система</t>
  </si>
  <si>
    <t>Подмяна полички в шлакова вана( за един брой поличка)- изрязване на старата полица и монтаж на нова.</t>
  </si>
  <si>
    <t>Подмяна на страници на хидрозатвора</t>
  </si>
  <si>
    <t>Подмяна на хидрозатвор</t>
  </si>
  <si>
    <t>Ремонт на редуктор на шнеков шлакоотделител (виж т. 3.2.2.2 от техническата спецификация)</t>
  </si>
  <si>
    <t>Ремонт на редуктор на шлакодробилка. (виж т. 3.2.2.2 от техническата спецификация)</t>
  </si>
  <si>
    <t>Изработване и поставяне на нови решетки на шлакови канали (С материали на Възложителя)</t>
  </si>
  <si>
    <t>Подмяна на пиньон на редуктор на шнеков шлакоотделител</t>
  </si>
  <si>
    <t>Общо за т. 4</t>
  </si>
  <si>
    <t>Въздушни вентилатори</t>
  </si>
  <si>
    <t>Ремонт на направляващ апарат-направляващи вилки</t>
  </si>
  <si>
    <t>Подмяна на работно колело</t>
  </si>
  <si>
    <t>Подмяна на лагерен блок</t>
  </si>
  <si>
    <t>Подмяна на лагери лагерен блок</t>
  </si>
  <si>
    <t>Ремонт охлаждаща система водна (Почистване на серпентина и подмяна спирателна арматура)</t>
  </si>
  <si>
    <t>Центровка на валова линия ВВ</t>
  </si>
  <si>
    <t>Балансировка на работно колело</t>
  </si>
  <si>
    <t>Общо за т. 5</t>
  </si>
  <si>
    <t>Вентилатори рециркулация горещ въздух</t>
  </si>
  <si>
    <t>Центровка на валова линия ВРГВ</t>
  </si>
  <si>
    <t>Общо за т. 6</t>
  </si>
  <si>
    <t>ИВП кота „0”</t>
  </si>
  <si>
    <t>Почистване на забити пепелосмивни апарати</t>
  </si>
  <si>
    <t>Почистване котата и на забити пепелосмивни канали след сработване на бункер на ИВП .За един брой котел</t>
  </si>
  <si>
    <t>Изкърпване на пепелосмивни апарати</t>
  </si>
  <si>
    <t>Подмяна на пепелосмивни апарати</t>
  </si>
  <si>
    <t>Изкърпване на входящи конуси над пепелосмивни апарати</t>
  </si>
  <si>
    <t>Подмяна на повредени маркучи на водно захранване на пепело смивни апарати</t>
  </si>
  <si>
    <t>Отваряне, уплътняване и затваряне на люкове по ИВП.</t>
  </si>
  <si>
    <t>Ремонт на компенсатори текстилни</t>
  </si>
  <si>
    <t>Подмяна на насадки</t>
  </si>
  <si>
    <t>Почистване на забити тръби на кубове по сух способ</t>
  </si>
  <si>
    <t>Общо за т. 7</t>
  </si>
  <si>
    <t>Дозатор за сурови въглища</t>
  </si>
  <si>
    <t>Ремонт на скъсана скрепкова верига</t>
  </si>
  <si>
    <t>Възстановяване на скъсано гребло на ДСВ</t>
  </si>
  <si>
    <t>Подмяна на скрепкова верига(комплект за 1 дозатор СВ)</t>
  </si>
  <si>
    <t>Подмяна на гребла и стъргачи.(за един брой)</t>
  </si>
  <si>
    <t>Възстановяване на паднала верига от междинен вал.</t>
  </si>
  <si>
    <t>Възстановяване на паднала верига от обтяжен  вал.</t>
  </si>
  <si>
    <t>Възстановяване на верига прескочила зъб на задвижващ вал</t>
  </si>
  <si>
    <t>Подмяна винтове на обтяжен вал</t>
  </si>
  <si>
    <t>Натягане на верига на ДСВ (има се в предвид натягане на двата винта и проследяване на натяга на веригите чрез наблюдение през люк)</t>
  </si>
  <si>
    <t>Ремонт повдигащо устройство на ножа</t>
  </si>
  <si>
    <t>Ремонт на обтяжното  устройство</t>
  </si>
  <si>
    <t>Регулиране на дебелината на въглищен пласт</t>
  </si>
  <si>
    <t>Подмяна на регулиращ нож</t>
  </si>
  <si>
    <t>Подмяна междинен вал</t>
  </si>
  <si>
    <t>Подмяна лагер на обтяжен вал</t>
  </si>
  <si>
    <t>Подмяна на горно дъно</t>
  </si>
  <si>
    <t>Подмяна (корекция) на долно дъно</t>
  </si>
  <si>
    <t>Подмяна лагер и лагерно тяло на валове на ДСВ (задвижващ, обтяжен и междинен)</t>
  </si>
  <si>
    <t>Уплътняване на люкове и капаци на ДСВ</t>
  </si>
  <si>
    <t>Ремонт на редуктор малък</t>
  </si>
  <si>
    <t>Ремонт на редуктор голям</t>
  </si>
  <si>
    <t>Подмяна на редуктор малък</t>
  </si>
  <si>
    <t>Подмяна  на еластичен съединител на ел. двигател на ДСВ</t>
  </si>
  <si>
    <t>Центровка на зъбен съединител</t>
  </si>
  <si>
    <t>Подмяна на палци и втулки зъбен съединител</t>
  </si>
  <si>
    <t>Подмяна на зъбен съединител</t>
  </si>
  <si>
    <t>Общо за т. 8</t>
  </si>
  <si>
    <t>Питател за сурови въглища</t>
  </si>
  <si>
    <t>Подмяна на скрепкова верига ( има се в предвид двете скребкови вериги заедно с грбла и стъргачи )</t>
  </si>
  <si>
    <t>Подмяна лагерно тяло на обтяжен вал</t>
  </si>
  <si>
    <t>Подмяна на дъно на ПСВ</t>
  </si>
  <si>
    <t>Подмяна на гребла и стъргачи</t>
  </si>
  <si>
    <t>Възстановяване на скъсано гребло на ПСВ</t>
  </si>
  <si>
    <t>Подмяна оси на скрепкова верига</t>
  </si>
  <si>
    <t>Подмяна задвижващ вал на ПСВ</t>
  </si>
  <si>
    <t>Подмяна на обтяжен вал на ПСВ</t>
  </si>
  <si>
    <t>Подмяна лагери на задвижващ вал</t>
  </si>
  <si>
    <t>Подмяна  лагерни тела на задвижващ вал</t>
  </si>
  <si>
    <t>Подмяна зъбен съеденител на задвижващ вал</t>
  </si>
  <si>
    <t xml:space="preserve">Ремонт на зъбен съеденител </t>
  </si>
  <si>
    <t>Уплътняване на люкове и капаци на ПСВ</t>
  </si>
  <si>
    <t>Наплавка на звездочки задвижващ вал</t>
  </si>
  <si>
    <t>Ремонт шибърна клапа на течка ПСВ</t>
  </si>
  <si>
    <t>Ремонт крайни изключватели</t>
  </si>
  <si>
    <t>Запълване на питателя с въглища при пуск на котел</t>
  </si>
  <si>
    <t>Ремонт на редуктор((виж т. 3.2.2.6 от техническата спецификация)</t>
  </si>
  <si>
    <t>Подмяна на редуктор(виж т. 3.2.2.6 от техническата спецификация)</t>
  </si>
  <si>
    <t>Монтаж на почистващи планки</t>
  </si>
  <si>
    <t>Натягане на верига на ПСВ (има се в предвид натягане на двата винта и проследяване на натяга чрез наблюдение през люк)</t>
  </si>
  <si>
    <t>Ремонт на обтяжното устройство</t>
  </si>
  <si>
    <t>Подмяна  на еластичен съединител на ел. двигател на ПСВ .</t>
  </si>
  <si>
    <t>Подмяна на палци и втулки на зъбен съединител</t>
  </si>
  <si>
    <t>Подмяна на участък от верига (12 звена )</t>
  </si>
  <si>
    <t>Подляна странична шина на корпуса на ПСВ</t>
  </si>
  <si>
    <t>Подмяна на горни и долни плъзгачи</t>
  </si>
  <si>
    <t>Общо за т. 9</t>
  </si>
  <si>
    <t>Ремонт на Прахови горелки</t>
  </si>
  <si>
    <t>Ремонт на прахоконцентратор – ремонт на лопатки(за1 бр. лопатка и 1 греда).</t>
  </si>
  <si>
    <t>Ремонт задвижване лопатки на ПК.</t>
  </si>
  <si>
    <t>Ремонт на прахови клапи по ППС</t>
  </si>
  <si>
    <t>Ремонт на задвижване прахови клапи по ППС</t>
  </si>
  <si>
    <t>Подмяна на пневматични цилиндри</t>
  </si>
  <si>
    <t>Наплавка на износени участъци</t>
  </si>
  <si>
    <t>Презаварка на скъсани заваръчни шевове</t>
  </si>
  <si>
    <t xml:space="preserve">Подмяна на износени участъци от корпуса на прахова горелка. </t>
  </si>
  <si>
    <t>Ремонт на компенсатор текстилен.</t>
  </si>
  <si>
    <t>Подмяна на компенсатори текстилни(основна и сбросна горелки)</t>
  </si>
  <si>
    <t>Ремонт (уплътнение)  на люкове</t>
  </si>
  <si>
    <t>Общо за т. 10</t>
  </si>
  <si>
    <t>Ремонт на ГЗШ и ГЗГ</t>
  </si>
  <si>
    <t>Ремонт /подмяна  люкове на ГЗГ</t>
  </si>
  <si>
    <t>Подмяна на дефектирала обшивка малък таван на ГЗГ</t>
  </si>
  <si>
    <t>Подмяна полици ГЗГ</t>
  </si>
  <si>
    <t>Подмяна полици ГЗШ</t>
  </si>
  <si>
    <t>Подмяна  дефектирала обшивка на ГЗШ</t>
  </si>
  <si>
    <t>Ремонт на компенсатор ГЗГ</t>
  </si>
  <si>
    <t>Подмяна на компенсатор ГЗГ</t>
  </si>
  <si>
    <t>Общо за т. 11</t>
  </si>
  <si>
    <t>Общи ремонти ремонти</t>
  </si>
  <si>
    <t>Ремонт на решетки канали кота 0</t>
  </si>
  <si>
    <t>Ремонт на стълби и площадки</t>
  </si>
  <si>
    <t>Изработване на стълби и площадки</t>
  </si>
  <si>
    <t>Демонтаж на стари тръбопроводи и въздуховоди</t>
  </si>
  <si>
    <t>Отваряне и затваряне на люкове на котел при спиране  и пускане.</t>
  </si>
  <si>
    <t>чвч</t>
  </si>
  <si>
    <t>Общо за т. 12</t>
  </si>
  <si>
    <t>Човеко часоеве</t>
  </si>
  <si>
    <r>
      <t xml:space="preserve">За работни операции не споменати в Техническата спецификация </t>
    </r>
    <r>
      <rPr>
        <b/>
        <sz val="11"/>
        <color rgb="FF000000"/>
        <rFont val="Calibri"/>
        <family val="2"/>
        <charset val="204"/>
      </rPr>
      <t>от понеделник до петък</t>
    </r>
    <r>
      <rPr>
        <sz val="11"/>
        <color rgb="FF000000"/>
        <rFont val="Calibri"/>
        <family val="2"/>
        <charset val="204"/>
      </rPr>
      <t> </t>
    </r>
  </si>
  <si>
    <t>Технически ръководител</t>
  </si>
  <si>
    <t>ч/ч</t>
  </si>
  <si>
    <t>Монтьор</t>
  </si>
  <si>
    <t>Ел.заварчик</t>
  </si>
  <si>
    <t>Оксиженист</t>
  </si>
  <si>
    <t xml:space="preserve">в почивен ден : събота и / или неделя </t>
  </si>
  <si>
    <t>Ел. заварчик</t>
  </si>
  <si>
    <t xml:space="preserve">в почивен ден : национален празник  </t>
  </si>
  <si>
    <t>Общо за т. 13</t>
  </si>
  <si>
    <t>Обобщаваща таблица</t>
  </si>
  <si>
    <t>Дейност</t>
  </si>
  <si>
    <t>цена</t>
  </si>
  <si>
    <t>Обща цена по точка 1</t>
  </si>
  <si>
    <t>Обща цена по точка 2</t>
  </si>
  <si>
    <t>Обща цена по точка 3</t>
  </si>
  <si>
    <t>Обща цена по точка 4</t>
  </si>
  <si>
    <t>Обща цена по точка 5</t>
  </si>
  <si>
    <t>Обща цена по точка 6</t>
  </si>
  <si>
    <t>Обща цена по точка 7</t>
  </si>
  <si>
    <t>Обща цена по точка 8</t>
  </si>
  <si>
    <t>Обща цена по точка 9</t>
  </si>
  <si>
    <t>Обща цена по точка 10</t>
  </si>
  <si>
    <t>Обща цена по точка 11</t>
  </si>
  <si>
    <t>Обща цена по точка 12</t>
  </si>
  <si>
    <t>Обща цена по точка 13</t>
  </si>
  <si>
    <t>ОБЩА ЦЕНА</t>
  </si>
  <si>
    <t xml:space="preserve">Поддържа се  чистотата в котелна зала.  (Извършва се основно почистване на съоръженията монтирани от кота 0 до 22 за 1 котел) </t>
  </si>
  <si>
    <t>Доливане на маслов редукторите  на КПСВ</t>
  </si>
  <si>
    <t>Подмяна на бързи връзки мазутни горелки(по пара или мазут)</t>
  </si>
  <si>
    <t>Подмяна на гъвкави връзки горелки(по пара или мазут)</t>
  </si>
  <si>
    <t xml:space="preserve">Дрениране на механични филтри за смивна вода намиращи се на кота 0.Филтрите се дренират само от дневната смяна в присъствие на представител на КГОБ) </t>
  </si>
  <si>
    <t>Ремонт на клапи:-ремонт на задвижване</t>
  </si>
  <si>
    <t>Ориентировъчно к-во</t>
  </si>
  <si>
    <t>1.1</t>
  </si>
  <si>
    <t>2.01</t>
  </si>
  <si>
    <t>2.02</t>
  </si>
  <si>
    <t>2.03</t>
  </si>
  <si>
    <t>2.04</t>
  </si>
  <si>
    <t>2.05</t>
  </si>
  <si>
    <t>2.06</t>
  </si>
  <si>
    <t>2.07</t>
  </si>
  <si>
    <t>2.08</t>
  </si>
  <si>
    <t>2.09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</si>
  <si>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</si>
  <si>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</si>
  <si>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</si>
  <si>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</si>
  <si>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</si>
  <si>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</si>
  <si>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</si>
  <si>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</si>
  <si>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</si>
  <si>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</si>
  <si>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</si>
  <si>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</si>
  <si>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</si>
  <si>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</si>
  <si>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</si>
  <si>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</si>
  <si>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</si>
  <si>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</si>
  <si>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</si>
  <si>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</si>
  <si>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</si>
  <si>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3.01</t>
  </si>
  <si>
    <t>3.02</t>
  </si>
  <si>
    <t>3.03</t>
  </si>
  <si>
    <t>3.04</t>
  </si>
  <si>
    <t>3.05</t>
  </si>
  <si>
    <t>3.06</t>
  </si>
  <si>
    <t>3.07</t>
  </si>
  <si>
    <t>3.08</t>
  </si>
  <si>
    <t>3.09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</si>
  <si>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</si>
  <si>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</si>
  <si>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</si>
  <si>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</si>
  <si>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</si>
  <si>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</si>
  <si>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</si>
  <si>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</si>
  <si>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</si>
  <si>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</si>
  <si>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</si>
  <si>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</si>
  <si>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</si>
  <si>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</si>
  <si>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</si>
  <si>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</si>
  <si>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</si>
  <si>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</si>
  <si>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3.28</t>
  </si>
  <si>
    <t>3.29</t>
  </si>
  <si>
    <t>3.30</t>
  </si>
  <si>
    <t>3.31</t>
  </si>
  <si>
    <t>3.32</t>
  </si>
  <si>
    <t>3.33</t>
  </si>
  <si>
    <t>3.34</t>
  </si>
  <si>
    <t>3.35</t>
  </si>
  <si>
    <t>3.36</t>
  </si>
  <si>
    <t>3.37</t>
  </si>
  <si>
    <t>3.38</t>
  </si>
  <si>
    <t>3.39</t>
  </si>
  <si>
    <t xml:space="preserve">бр. </t>
  </si>
  <si>
    <t>4.01</t>
  </si>
  <si>
    <t>4.02</t>
  </si>
  <si>
    <t>4.03</t>
  </si>
  <si>
    <t>4.04</t>
  </si>
  <si>
    <t>4.05</t>
  </si>
  <si>
    <t>4.06</t>
  </si>
  <si>
    <t>4.07</t>
  </si>
  <si>
    <t>4.08</t>
  </si>
  <si>
    <t>4.09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</si>
  <si>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</si>
  <si>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</si>
  <si>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</si>
  <si>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</si>
  <si>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</si>
  <si>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</si>
  <si>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</si>
  <si>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</si>
  <si>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</si>
  <si>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</si>
  <si>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</si>
  <si>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</si>
  <si>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</si>
  <si>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</si>
  <si>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</si>
  <si>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5.01</t>
  </si>
  <si>
    <t>5.02</t>
  </si>
  <si>
    <t>5.03</t>
  </si>
  <si>
    <t>5.04</t>
  </si>
  <si>
    <t>5.05</t>
  </si>
  <si>
    <t>5.06</t>
  </si>
  <si>
    <t>5.07</t>
  </si>
  <si>
    <t>5.08</t>
  </si>
  <si>
    <t>6.01</t>
  </si>
  <si>
    <t>6.02</t>
  </si>
  <si>
    <t>6.03</t>
  </si>
  <si>
    <t>6.04</t>
  </si>
  <si>
    <t>6.05</t>
  </si>
  <si>
    <t>6.06</t>
  </si>
  <si>
    <t>6.07</t>
  </si>
  <si>
    <t>7.01</t>
  </si>
  <si>
    <t>7.02</t>
  </si>
  <si>
    <t>7.03</t>
  </si>
  <si>
    <t>7.04</t>
  </si>
  <si>
    <t>7.05</t>
  </si>
  <si>
    <t>7.06</t>
  </si>
  <si>
    <t>7.07</t>
  </si>
  <si>
    <t>7.08</t>
  </si>
  <si>
    <t>7.09</t>
  </si>
  <si>
    <t>7.10</t>
  </si>
  <si>
    <t>8.01</t>
  </si>
  <si>
    <t>8.02</t>
  </si>
  <si>
    <t>8.03</t>
  </si>
  <si>
    <t>8.04</t>
  </si>
  <si>
    <t>8.05</t>
  </si>
  <si>
    <t>8.06</t>
  </si>
  <si>
    <t>8.07</t>
  </si>
  <si>
    <t>8.08</t>
  </si>
  <si>
    <t>8.09</t>
  </si>
  <si>
    <t>8.10</t>
  </si>
  <si>
    <t>8.11</t>
  </si>
  <si>
    <t>8.12</t>
  </si>
  <si>
    <t>8.13</t>
  </si>
  <si>
    <t>8.14</t>
  </si>
  <si>
    <t>8.15</t>
  </si>
  <si>
    <t>8.16</t>
  </si>
  <si>
    <t>8.17</t>
  </si>
  <si>
    <t>8.18</t>
  </si>
  <si>
    <t>8.19</t>
  </si>
  <si>
    <t>8.20</t>
  </si>
  <si>
    <t>8.21</t>
  </si>
  <si>
    <t>8.22</t>
  </si>
  <si>
    <t>8.23</t>
  </si>
  <si>
    <t>8.24</t>
  </si>
  <si>
    <t>8.25</t>
  </si>
  <si>
    <t>8.26</t>
  </si>
  <si>
    <t>9.01</t>
  </si>
  <si>
    <t>9.02</t>
  </si>
  <si>
    <t>9.03</t>
  </si>
  <si>
    <t>9.04</t>
  </si>
  <si>
    <t>9.05</t>
  </si>
  <si>
    <t>9.06</t>
  </si>
  <si>
    <t>9.07</t>
  </si>
  <si>
    <t>9.08</t>
  </si>
  <si>
    <t>9.09</t>
  </si>
  <si>
    <t>9.10</t>
  </si>
  <si>
    <t>9.11</t>
  </si>
  <si>
    <t>9.12</t>
  </si>
  <si>
    <t>9.13</t>
  </si>
  <si>
    <t>9.14</t>
  </si>
  <si>
    <t>9.15</t>
  </si>
  <si>
    <t>9.16</t>
  </si>
  <si>
    <t>9.17</t>
  </si>
  <si>
    <t>9.18</t>
  </si>
  <si>
    <t>9.19</t>
  </si>
  <si>
    <t>9.20</t>
  </si>
  <si>
    <t>9.21</t>
  </si>
  <si>
    <t>9.22</t>
  </si>
  <si>
    <t>9.23</t>
  </si>
  <si>
    <t>9.24</t>
  </si>
  <si>
    <t>9.25</t>
  </si>
  <si>
    <t>9.26</t>
  </si>
  <si>
    <t>9.27</t>
  </si>
  <si>
    <t>9.28</t>
  </si>
  <si>
    <t>9.29</t>
  </si>
  <si>
    <t>10.01</t>
  </si>
  <si>
    <t>10.02</t>
  </si>
  <si>
    <t>10.03</t>
  </si>
  <si>
    <t>10.04</t>
  </si>
  <si>
    <t>10.05</t>
  </si>
  <si>
    <t>10.06</t>
  </si>
  <si>
    <t>10.07</t>
  </si>
  <si>
    <t>10.08</t>
  </si>
  <si>
    <t>10.09</t>
  </si>
  <si>
    <t>10.10</t>
  </si>
  <si>
    <t>10.11</t>
  </si>
  <si>
    <t>11.01</t>
  </si>
  <si>
    <t>11.02</t>
  </si>
  <si>
    <t>11.03</t>
  </si>
  <si>
    <t>11.04</t>
  </si>
  <si>
    <t>11.05</t>
  </si>
  <si>
    <t>11.06</t>
  </si>
  <si>
    <t>11.07</t>
  </si>
  <si>
    <t>12.01</t>
  </si>
  <si>
    <t>12.02</t>
  </si>
  <si>
    <t>12.03</t>
  </si>
  <si>
    <t>12.04</t>
  </si>
  <si>
    <t>12.05</t>
  </si>
  <si>
    <t>13.1</t>
  </si>
  <si>
    <t>13.1.1</t>
  </si>
  <si>
    <t>13.1.2</t>
  </si>
  <si>
    <t>13.1.3</t>
  </si>
  <si>
    <t>13.1.4</t>
  </si>
  <si>
    <t>13.2</t>
  </si>
  <si>
    <t>13.2.1</t>
  </si>
  <si>
    <t>13.2.2</t>
  </si>
  <si>
    <t>13.2.3</t>
  </si>
  <si>
    <t>13.2.4</t>
  </si>
  <si>
    <t>13.3</t>
  </si>
  <si>
    <t>13.3.1</t>
  </si>
  <si>
    <t>13.3.2</t>
  </si>
  <si>
    <t>13.3.3</t>
  </si>
  <si>
    <t>13.3.4</t>
  </si>
  <si>
    <t>Общо за т. 13.1</t>
  </si>
  <si>
    <t>Общо за т. 13.2</t>
  </si>
  <si>
    <t>Общо за т. 13.3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</si>
</sst>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0"/>
      <color theme="1"/>
      <name val="Verdana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i/>
      <sz val="10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vertAlign val="superscript"/>
      <sz val="10"/>
      <color theme="1"/>
      <name val="Calibri"/>
      <family val="2"/>
      <charset val="204"/>
    </font>
    <font>
      <sz val="8"/>
      <color theme="1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Protection="1">
      <protection locked="0"/>
    </xf>
    <xf numFmtId="0" fontId="1" fillId="0" borderId="1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6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left" vertical="center" wrapText="1"/>
    </xf>
    <xf numFmtId="49" fontId="11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/>
    </xf>
    <xf numFmtId="0" fontId="7" fillId="0" borderId="1" xfId="0" applyFont="1" applyBorder="1" applyAlignment="1">
      <alignment horizontal="right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2" fontId="9" fillId="3" borderId="5" xfId="0" applyNumberFormat="1" applyFont="1" applyFill="1" applyBorder="1" applyAlignment="1">
      <alignment horizontal="right" vertical="center" wrapText="1"/>
    </xf>
    <xf numFmtId="2" fontId="9" fillId="4" borderId="5" xfId="0" applyNumberFormat="1" applyFont="1" applyFill="1" applyBorder="1" applyAlignment="1">
      <alignment horizontal="right" vertical="center" wrapText="1"/>
    </xf>
    <xf numFmtId="0" fontId="9" fillId="0" borderId="5" xfId="0" applyFont="1" applyBorder="1" applyAlignment="1">
      <alignment horizontal="justify" vertical="center" wrapText="1"/>
    </xf>
    <xf numFmtId="49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4"/>
  <sheetViews>
    <sheetView tabSelected="1" topLeftCell="A252" zoomScale="93" zoomScaleNormal="93" workbookViewId="0">
      <selection activeCell="D2" sqref="D2"/>
    </sheetView>
  </sheetViews>
  <sheetFormatPr defaultRowHeight="15" x14ac:dyDescent="0.25"/>
  <cols>
    <col min="1" max="1" width="10.28515625" style="25" customWidth="1"/>
    <col min="2" max="2" width="65.140625" customWidth="1"/>
    <col min="3" max="3" width="16" customWidth="1"/>
    <col min="4" max="4" width="11" customWidth="1"/>
    <col min="5" max="5" width="14" customWidth="1"/>
    <col min="6" max="6" width="18.5703125" style="28" customWidth="1"/>
    <col min="7" max="8" width="9.140625" style="1"/>
  </cols>
  <sheetData>
    <row r="1" spans="1:6" s="1" customFormat="1" x14ac:dyDescent="0.25">
      <c r="A1" s="32"/>
      <c r="F1" s="33"/>
    </row>
    <row r="2" spans="1:6" s="1" customFormat="1" x14ac:dyDescent="0.25">
      <c r="A2" s="32"/>
      <c r="F2" s="33"/>
    </row>
    <row r="3" spans="1:6" ht="48" customHeight="1" x14ac:dyDescent="0.25">
      <c r="A3" s="18" t="s">
        <v>0</v>
      </c>
      <c r="B3" s="6" t="s">
        <v>2</v>
      </c>
      <c r="C3" s="5" t="s">
        <v>3</v>
      </c>
      <c r="D3" s="5" t="s">
        <v>256</v>
      </c>
      <c r="E3" s="7" t="s">
        <v>4</v>
      </c>
      <c r="F3" s="10" t="s">
        <v>5</v>
      </c>
    </row>
    <row r="4" spans="1:6" x14ac:dyDescent="0.25">
      <c r="A4" s="18">
        <v>1</v>
      </c>
      <c r="B4" s="5" t="s">
        <v>6</v>
      </c>
      <c r="C4" s="8"/>
      <c r="D4" s="8"/>
      <c r="E4" s="5"/>
      <c r="F4" s="10"/>
    </row>
    <row r="5" spans="1:6" ht="25.5" x14ac:dyDescent="0.25">
      <c r="A5" s="19" t="s">
        <v>257</v>
      </c>
      <c r="B5" s="9" t="s">
        <v>250</v>
      </c>
      <c r="C5" s="8" t="s">
        <v>7</v>
      </c>
      <c r="D5" s="8">
        <v>700</v>
      </c>
      <c r="E5" s="34"/>
      <c r="F5" s="26">
        <f>D5*E5</f>
        <v>0</v>
      </c>
    </row>
    <row r="6" spans="1:6" x14ac:dyDescent="0.25">
      <c r="A6" s="19"/>
      <c r="B6" s="10" t="s">
        <v>8</v>
      </c>
      <c r="C6" s="8"/>
      <c r="D6" s="8"/>
      <c r="E6" s="8"/>
      <c r="F6" s="27">
        <f>F5</f>
        <v>0</v>
      </c>
    </row>
    <row r="7" spans="1:6" x14ac:dyDescent="0.25">
      <c r="A7" s="18">
        <v>2</v>
      </c>
      <c r="B7" s="11" t="s">
        <v>9</v>
      </c>
      <c r="C7" s="8"/>
      <c r="D7" s="6"/>
      <c r="E7" s="8"/>
      <c r="F7" s="26"/>
    </row>
    <row r="8" spans="1:6" x14ac:dyDescent="0.25">
      <c r="A8" s="19" t="s">
        <v>258</v>
      </c>
      <c r="B8" s="9" t="s">
        <v>251</v>
      </c>
      <c r="C8" s="8" t="s">
        <v>1</v>
      </c>
      <c r="D8" s="8">
        <v>10</v>
      </c>
      <c r="E8" s="34"/>
      <c r="F8" s="26">
        <f>D8*E8</f>
        <v>0</v>
      </c>
    </row>
    <row r="9" spans="1:6" x14ac:dyDescent="0.25">
      <c r="A9" s="19" t="s">
        <v>259</v>
      </c>
      <c r="B9" s="9" t="s">
        <v>10</v>
      </c>
      <c r="C9" s="8" t="s">
        <v>1</v>
      </c>
      <c r="D9" s="8">
        <v>300</v>
      </c>
      <c r="E9" s="34"/>
      <c r="F9" s="26">
        <f>D9*E9</f>
        <v>0</v>
      </c>
    </row>
    <row r="10" spans="1:6" x14ac:dyDescent="0.25">
      <c r="A10" s="19" t="s">
        <v>260</v>
      </c>
      <c r="B10" s="6" t="s">
        <v>11</v>
      </c>
      <c r="C10" s="8" t="s">
        <v>1</v>
      </c>
      <c r="D10" s="8">
        <v>560</v>
      </c>
      <c r="E10" s="34"/>
      <c r="F10" s="26">
        <f>D10*E10</f>
        <v>0</v>
      </c>
    </row>
    <row r="11" spans="1:6" ht="25.5" x14ac:dyDescent="0.25">
      <c r="A11" s="19" t="s">
        <v>261</v>
      </c>
      <c r="B11" s="6" t="s">
        <v>12</v>
      </c>
      <c r="C11" s="8" t="s">
        <v>1</v>
      </c>
      <c r="D11" s="8">
        <v>400</v>
      </c>
      <c r="E11" s="34"/>
      <c r="F11" s="26">
        <f>D11*E11</f>
        <v>0</v>
      </c>
    </row>
    <row r="12" spans="1:6" x14ac:dyDescent="0.25">
      <c r="A12" s="19" t="s">
        <v>262</v>
      </c>
      <c r="B12" s="6" t="s">
        <v>13</v>
      </c>
      <c r="C12" s="8" t="s">
        <v>1</v>
      </c>
      <c r="D12" s="8">
        <v>200</v>
      </c>
      <c r="E12" s="34"/>
      <c r="F12" s="26">
        <f>D12*E12</f>
        <v>0</v>
      </c>
    </row>
    <row r="13" spans="1:6" x14ac:dyDescent="0.25">
      <c r="A13" s="19" t="s">
        <v>263</v>
      </c>
      <c r="B13" s="9" t="s">
        <v>14</v>
      </c>
      <c r="C13" s="8" t="s">
        <v>1</v>
      </c>
      <c r="D13" s="8">
        <v>50</v>
      </c>
      <c r="E13" s="34"/>
      <c r="F13" s="26">
        <f>D13*E13</f>
        <v>0</v>
      </c>
    </row>
    <row r="14" spans="1:6" ht="25.5" x14ac:dyDescent="0.25">
      <c r="A14" s="19" t="s">
        <v>264</v>
      </c>
      <c r="B14" s="6" t="s">
        <v>15</v>
      </c>
      <c r="C14" s="8" t="s">
        <v>1</v>
      </c>
      <c r="D14" s="8">
        <v>360</v>
      </c>
      <c r="E14" s="34"/>
      <c r="F14" s="26">
        <f>D14*E14</f>
        <v>0</v>
      </c>
    </row>
    <row r="15" spans="1:6" ht="25.5" x14ac:dyDescent="0.25">
      <c r="A15" s="19" t="s">
        <v>265</v>
      </c>
      <c r="B15" s="6" t="s">
        <v>16</v>
      </c>
      <c r="C15" s="8" t="s">
        <v>1</v>
      </c>
      <c r="D15" s="8">
        <v>12</v>
      </c>
      <c r="E15" s="34"/>
      <c r="F15" s="26">
        <f>D15*E15</f>
        <v>0</v>
      </c>
    </row>
    <row r="16" spans="1:6" x14ac:dyDescent="0.25">
      <c r="A16" s="19" t="s">
        <v>266</v>
      </c>
      <c r="B16" s="6" t="s">
        <v>17</v>
      </c>
      <c r="C16" s="8" t="s">
        <v>1</v>
      </c>
      <c r="D16" s="8">
        <v>8</v>
      </c>
      <c r="E16" s="34"/>
      <c r="F16" s="26">
        <f>D16*E16</f>
        <v>0</v>
      </c>
    </row>
    <row r="17" spans="1:6" x14ac:dyDescent="0.25">
      <c r="A17" s="19" t="s">
        <v>267</v>
      </c>
      <c r="B17" s="6" t="s">
        <v>252</v>
      </c>
      <c r="C17" s="8" t="s">
        <v>1</v>
      </c>
      <c r="D17" s="8">
        <v>64</v>
      </c>
      <c r="E17" s="34"/>
      <c r="F17" s="26">
        <f>D17*E17</f>
        <v>0</v>
      </c>
    </row>
    <row r="18" spans="1:6" x14ac:dyDescent="0.25">
      <c r="A18" s="19" t="s">
        <v>268</v>
      </c>
      <c r="B18" s="6" t="s">
        <v>253</v>
      </c>
      <c r="C18" s="8" t="s">
        <v>1</v>
      </c>
      <c r="D18" s="8">
        <v>64</v>
      </c>
      <c r="E18" s="34"/>
      <c r="F18" s="26">
        <f>D18*E18</f>
        <v>0</v>
      </c>
    </row>
    <row r="19" spans="1:6" ht="25.5" x14ac:dyDescent="0.25">
      <c r="A19" s="19" t="s">
        <v>269</v>
      </c>
      <c r="B19" s="6" t="s">
        <v>18</v>
      </c>
      <c r="C19" s="8" t="s">
        <v>1</v>
      </c>
      <c r="D19" s="8">
        <v>64</v>
      </c>
      <c r="E19" s="34"/>
      <c r="F19" s="26">
        <f>D19*E19</f>
        <v>0</v>
      </c>
    </row>
    <row r="20" spans="1:6" ht="38.25" x14ac:dyDescent="0.25">
      <c r="A20" s="19" t="s">
        <v>270</v>
      </c>
      <c r="B20" s="6" t="s">
        <v>19</v>
      </c>
      <c r="C20" s="8" t="s">
        <v>1</v>
      </c>
      <c r="D20" s="8">
        <v>16</v>
      </c>
      <c r="E20" s="34"/>
      <c r="F20" s="26">
        <f>D20*E20</f>
        <v>0</v>
      </c>
    </row>
    <row r="21" spans="1:6" ht="25.5" x14ac:dyDescent="0.25">
      <c r="A21" s="19" t="s">
        <v>271</v>
      </c>
      <c r="B21" s="6" t="s">
        <v>20</v>
      </c>
      <c r="C21" s="8" t="s">
        <v>1</v>
      </c>
      <c r="D21" s="8">
        <v>2</v>
      </c>
      <c r="E21" s="34"/>
      <c r="F21" s="26">
        <f>D21*E21</f>
        <v>0</v>
      </c>
    </row>
    <row r="22" spans="1:6" x14ac:dyDescent="0.25">
      <c r="A22" s="19" t="s">
        <v>272</v>
      </c>
      <c r="B22" s="6" t="s">
        <v>21</v>
      </c>
      <c r="C22" s="8" t="s">
        <v>1</v>
      </c>
      <c r="D22" s="8">
        <v>32</v>
      </c>
      <c r="E22" s="34"/>
      <c r="F22" s="26">
        <f>D22*E22</f>
        <v>0</v>
      </c>
    </row>
    <row r="23" spans="1:6" x14ac:dyDescent="0.25">
      <c r="A23" s="19" t="s">
        <v>273</v>
      </c>
      <c r="B23" s="6" t="s">
        <v>22</v>
      </c>
      <c r="C23" s="8" t="s">
        <v>23</v>
      </c>
      <c r="D23" s="8">
        <v>50</v>
      </c>
      <c r="E23" s="34"/>
      <c r="F23" s="26">
        <f>D23*E23</f>
        <v>0</v>
      </c>
    </row>
    <row r="24" spans="1:6" x14ac:dyDescent="0.25">
      <c r="A24" s="19" t="s">
        <v>274</v>
      </c>
      <c r="B24" s="6" t="s">
        <v>24</v>
      </c>
      <c r="C24" s="8" t="s">
        <v>25</v>
      </c>
      <c r="D24" s="8">
        <v>2500</v>
      </c>
      <c r="E24" s="34"/>
      <c r="F24" s="26">
        <f>D24*E24</f>
        <v>0</v>
      </c>
    </row>
    <row r="25" spans="1:6" ht="25.5" x14ac:dyDescent="0.25">
      <c r="A25" s="19" t="s">
        <v>275</v>
      </c>
      <c r="B25" s="6" t="s">
        <v>26</v>
      </c>
      <c r="C25" s="8" t="s">
        <v>1</v>
      </c>
      <c r="D25" s="8">
        <v>700</v>
      </c>
      <c r="E25" s="34"/>
      <c r="F25" s="26">
        <f>D25*E25</f>
        <v>0</v>
      </c>
    </row>
    <row r="26" spans="1:6" ht="38.25" x14ac:dyDescent="0.25">
      <c r="A26" s="19" t="s">
        <v>276</v>
      </c>
      <c r="B26" s="6" t="s">
        <v>254</v>
      </c>
      <c r="C26" s="8" t="s">
        <v>1</v>
      </c>
      <c r="D26" s="8">
        <v>400</v>
      </c>
      <c r="E26" s="34"/>
      <c r="F26" s="26">
        <f>D26*E26</f>
        <v>0</v>
      </c>
    </row>
    <row r="27" spans="1:6" ht="38.25" x14ac:dyDescent="0.25">
      <c r="A27" s="19" t="s">
        <v>277</v>
      </c>
      <c r="B27" s="6" t="s">
        <v>27</v>
      </c>
      <c r="C27" s="8" t="s">
        <v>1</v>
      </c>
      <c r="D27" s="8">
        <v>16</v>
      </c>
      <c r="E27" s="34"/>
      <c r="F27" s="26">
        <f>D27*E27</f>
        <v>0</v>
      </c>
    </row>
    <row r="28" spans="1:6" ht="25.5" x14ac:dyDescent="0.25">
      <c r="A28" s="19" t="s">
        <v>278</v>
      </c>
      <c r="B28" s="6" t="s">
        <v>28</v>
      </c>
      <c r="C28" s="8" t="s">
        <v>1</v>
      </c>
      <c r="D28" s="8">
        <v>8</v>
      </c>
      <c r="E28" s="34"/>
      <c r="F28" s="26">
        <f>D28*E28</f>
        <v>0</v>
      </c>
    </row>
    <row r="29" spans="1:6" ht="25.5" x14ac:dyDescent="0.25">
      <c r="A29" s="19" t="s">
        <v>279</v>
      </c>
      <c r="B29" s="9" t="s">
        <v>29</v>
      </c>
      <c r="C29" s="8" t="s">
        <v>1</v>
      </c>
      <c r="D29" s="8">
        <v>80</v>
      </c>
      <c r="E29" s="34"/>
      <c r="F29" s="26">
        <f>D29*E29</f>
        <v>0</v>
      </c>
    </row>
    <row r="30" spans="1:6" x14ac:dyDescent="0.25">
      <c r="A30" s="19" t="s">
        <v>280</v>
      </c>
      <c r="B30" s="9" t="s">
        <v>30</v>
      </c>
      <c r="C30" s="8" t="s">
        <v>31</v>
      </c>
      <c r="D30" s="8">
        <v>30</v>
      </c>
      <c r="E30" s="34"/>
      <c r="F30" s="26">
        <f>D30*E30</f>
        <v>0</v>
      </c>
    </row>
    <row r="31" spans="1:6" ht="25.5" x14ac:dyDescent="0.25">
      <c r="A31" s="19" t="s">
        <v>281</v>
      </c>
      <c r="B31" s="6" t="s">
        <v>32</v>
      </c>
      <c r="C31" s="8" t="s">
        <v>1</v>
      </c>
      <c r="D31" s="8">
        <v>4</v>
      </c>
      <c r="E31" s="34"/>
      <c r="F31" s="26">
        <f>D31*E31</f>
        <v>0</v>
      </c>
    </row>
    <row r="32" spans="1:6" ht="25.5" x14ac:dyDescent="0.25">
      <c r="A32" s="19" t="s">
        <v>282</v>
      </c>
      <c r="B32" s="6" t="s">
        <v>33</v>
      </c>
      <c r="C32" s="8" t="s">
        <v>1</v>
      </c>
      <c r="D32" s="8">
        <v>650</v>
      </c>
      <c r="E32" s="34"/>
      <c r="F32" s="26">
        <f>D32*E32</f>
        <v>0</v>
      </c>
    </row>
    <row r="33" spans="1:6" ht="25.5" x14ac:dyDescent="0.25">
      <c r="A33" s="19" t="s">
        <v>283</v>
      </c>
      <c r="B33" s="6" t="s">
        <v>34</v>
      </c>
      <c r="C33" s="8" t="s">
        <v>1</v>
      </c>
      <c r="D33" s="8">
        <v>64</v>
      </c>
      <c r="E33" s="34"/>
      <c r="F33" s="26">
        <f>D33*E33</f>
        <v>0</v>
      </c>
    </row>
    <row r="34" spans="1:6" ht="25.5" x14ac:dyDescent="0.25">
      <c r="A34" s="19" t="s">
        <v>284</v>
      </c>
      <c r="B34" s="6" t="s">
        <v>35</v>
      </c>
      <c r="C34" s="8" t="s">
        <v>1</v>
      </c>
      <c r="D34" s="8">
        <v>32</v>
      </c>
      <c r="E34" s="34"/>
      <c r="F34" s="26">
        <f>D34*E34</f>
        <v>0</v>
      </c>
    </row>
    <row r="35" spans="1:6" ht="25.5" x14ac:dyDescent="0.25">
      <c r="A35" s="19" t="s">
        <v>285</v>
      </c>
      <c r="B35" s="6" t="s">
        <v>36</v>
      </c>
      <c r="C35" s="8" t="s">
        <v>1</v>
      </c>
      <c r="D35" s="8">
        <v>80</v>
      </c>
      <c r="E35" s="34"/>
      <c r="F35" s="26">
        <f>D35*E35</f>
        <v>0</v>
      </c>
    </row>
    <row r="36" spans="1:6" ht="25.5" x14ac:dyDescent="0.25">
      <c r="A36" s="19" t="s">
        <v>286</v>
      </c>
      <c r="B36" s="6" t="s">
        <v>37</v>
      </c>
      <c r="C36" s="8" t="s">
        <v>1</v>
      </c>
      <c r="D36" s="8">
        <v>160</v>
      </c>
      <c r="E36" s="34"/>
      <c r="F36" s="26">
        <f>D36*E36</f>
        <v>0</v>
      </c>
    </row>
    <row r="37" spans="1:6" ht="25.5" x14ac:dyDescent="0.25">
      <c r="A37" s="19" t="s">
        <v>287</v>
      </c>
      <c r="B37" s="6" t="s">
        <v>38</v>
      </c>
      <c r="C37" s="8" t="s">
        <v>1</v>
      </c>
      <c r="D37" s="8">
        <v>80</v>
      </c>
      <c r="E37" s="34"/>
      <c r="F37" s="26">
        <f>D37*E37</f>
        <v>0</v>
      </c>
    </row>
    <row r="38" spans="1:6" x14ac:dyDescent="0.25">
      <c r="A38" s="19"/>
      <c r="B38" s="10" t="s">
        <v>39</v>
      </c>
      <c r="C38" s="8"/>
      <c r="D38" s="8"/>
      <c r="E38" s="8"/>
      <c r="F38" s="27">
        <f>SUM(F8:F37)</f>
        <v>0</v>
      </c>
    </row>
    <row r="39" spans="1:6" x14ac:dyDescent="0.25">
      <c r="A39" s="19"/>
      <c r="B39" s="12" t="s">
        <v>40</v>
      </c>
      <c r="C39" s="8"/>
      <c r="D39" s="8"/>
      <c r="E39" s="8"/>
      <c r="F39" s="26"/>
    </row>
    <row r="40" spans="1:6" x14ac:dyDescent="0.25">
      <c r="A40" s="18">
        <v>3</v>
      </c>
      <c r="B40" s="12" t="s">
        <v>41</v>
      </c>
      <c r="C40" s="8"/>
      <c r="D40" s="8"/>
      <c r="E40" s="8"/>
      <c r="F40" s="26"/>
    </row>
    <row r="41" spans="1:6" x14ac:dyDescent="0.25">
      <c r="A41" s="19" t="s">
        <v>288</v>
      </c>
      <c r="B41" s="6" t="s">
        <v>42</v>
      </c>
      <c r="C41" s="8" t="s">
        <v>1</v>
      </c>
      <c r="D41" s="8">
        <v>150</v>
      </c>
      <c r="E41" s="34"/>
      <c r="F41" s="26">
        <f>D41*E41</f>
        <v>0</v>
      </c>
    </row>
    <row r="42" spans="1:6" ht="25.5" x14ac:dyDescent="0.25">
      <c r="A42" s="19" t="s">
        <v>289</v>
      </c>
      <c r="B42" s="6" t="s">
        <v>43</v>
      </c>
      <c r="C42" s="8" t="s">
        <v>1</v>
      </c>
      <c r="D42" s="8">
        <v>30</v>
      </c>
      <c r="E42" s="34"/>
      <c r="F42" s="26">
        <f>D42*E42</f>
        <v>0</v>
      </c>
    </row>
    <row r="43" spans="1:6" x14ac:dyDescent="0.25">
      <c r="A43" s="19" t="s">
        <v>290</v>
      </c>
      <c r="B43" s="6" t="s">
        <v>44</v>
      </c>
      <c r="C43" s="8" t="s">
        <v>1</v>
      </c>
      <c r="D43" s="8">
        <v>8</v>
      </c>
      <c r="E43" s="34"/>
      <c r="F43" s="26">
        <f>D43*E43</f>
        <v>0</v>
      </c>
    </row>
    <row r="44" spans="1:6" ht="63.75" x14ac:dyDescent="0.25">
      <c r="A44" s="19" t="s">
        <v>291</v>
      </c>
      <c r="B44" s="6" t="s">
        <v>45</v>
      </c>
      <c r="C44" s="8" t="s">
        <v>1</v>
      </c>
      <c r="D44" s="8">
        <v>4</v>
      </c>
      <c r="E44" s="34"/>
      <c r="F44" s="26">
        <f>D44*E44</f>
        <v>0</v>
      </c>
    </row>
    <row r="45" spans="1:6" ht="38.25" x14ac:dyDescent="0.25">
      <c r="A45" s="19" t="s">
        <v>292</v>
      </c>
      <c r="B45" s="6" t="s">
        <v>46</v>
      </c>
      <c r="C45" s="8" t="s">
        <v>7</v>
      </c>
      <c r="D45" s="8">
        <v>4</v>
      </c>
      <c r="E45" s="34"/>
      <c r="F45" s="26">
        <f>D45*E45</f>
        <v>0</v>
      </c>
    </row>
    <row r="46" spans="1:6" x14ac:dyDescent="0.25">
      <c r="A46" s="19" t="s">
        <v>293</v>
      </c>
      <c r="B46" s="6" t="s">
        <v>47</v>
      </c>
      <c r="C46" s="8" t="s">
        <v>1</v>
      </c>
      <c r="D46" s="8">
        <v>20</v>
      </c>
      <c r="E46" s="34"/>
      <c r="F46" s="26">
        <f>D46*E46</f>
        <v>0</v>
      </c>
    </row>
    <row r="47" spans="1:6" x14ac:dyDescent="0.25">
      <c r="A47" s="19" t="s">
        <v>294</v>
      </c>
      <c r="B47" s="6" t="s">
        <v>48</v>
      </c>
      <c r="C47" s="8" t="s">
        <v>1</v>
      </c>
      <c r="D47" s="8">
        <v>20</v>
      </c>
      <c r="E47" s="34"/>
      <c r="F47" s="26">
        <f>D47*E47</f>
        <v>0</v>
      </c>
    </row>
    <row r="48" spans="1:6" x14ac:dyDescent="0.25">
      <c r="A48" s="19" t="s">
        <v>295</v>
      </c>
      <c r="B48" s="6" t="s">
        <v>49</v>
      </c>
      <c r="C48" s="8" t="s">
        <v>1</v>
      </c>
      <c r="D48" s="8">
        <v>30</v>
      </c>
      <c r="E48" s="34"/>
      <c r="F48" s="26">
        <f>D48*E48</f>
        <v>0</v>
      </c>
    </row>
    <row r="49" spans="1:6" ht="25.5" x14ac:dyDescent="0.25">
      <c r="A49" s="19" t="s">
        <v>296</v>
      </c>
      <c r="B49" s="6" t="s">
        <v>50</v>
      </c>
      <c r="C49" s="8" t="s">
        <v>1</v>
      </c>
      <c r="D49" s="8">
        <v>20</v>
      </c>
      <c r="E49" s="34"/>
      <c r="F49" s="26">
        <f>D49*E49</f>
        <v>0</v>
      </c>
    </row>
    <row r="50" spans="1:6" ht="25.5" x14ac:dyDescent="0.25">
      <c r="A50" s="19" t="s">
        <v>297</v>
      </c>
      <c r="B50" s="9" t="s">
        <v>51</v>
      </c>
      <c r="C50" s="8" t="s">
        <v>1</v>
      </c>
      <c r="D50" s="8">
        <v>20</v>
      </c>
      <c r="E50" s="34"/>
      <c r="F50" s="26">
        <f>D50*E50</f>
        <v>0</v>
      </c>
    </row>
    <row r="51" spans="1:6" ht="25.5" x14ac:dyDescent="0.25">
      <c r="A51" s="19" t="s">
        <v>298</v>
      </c>
      <c r="B51" s="6" t="s">
        <v>52</v>
      </c>
      <c r="C51" s="8" t="s">
        <v>327</v>
      </c>
      <c r="D51" s="8">
        <v>20</v>
      </c>
      <c r="E51" s="34"/>
      <c r="F51" s="26">
        <f>D51*E51</f>
        <v>0</v>
      </c>
    </row>
    <row r="52" spans="1:6" ht="25.5" x14ac:dyDescent="0.25">
      <c r="A52" s="19" t="s">
        <v>299</v>
      </c>
      <c r="B52" s="9" t="s">
        <v>53</v>
      </c>
      <c r="C52" s="8" t="s">
        <v>1</v>
      </c>
      <c r="D52" s="8">
        <v>64</v>
      </c>
      <c r="E52" s="34"/>
      <c r="F52" s="26">
        <f>D52*E52</f>
        <v>0</v>
      </c>
    </row>
    <row r="53" spans="1:6" x14ac:dyDescent="0.25">
      <c r="A53" s="19" t="s">
        <v>300</v>
      </c>
      <c r="B53" s="9" t="s">
        <v>54</v>
      </c>
      <c r="C53" s="8" t="s">
        <v>1</v>
      </c>
      <c r="D53" s="8">
        <v>250</v>
      </c>
      <c r="E53" s="34"/>
      <c r="F53" s="26">
        <f>D53*E53</f>
        <v>0</v>
      </c>
    </row>
    <row r="54" spans="1:6" x14ac:dyDescent="0.25">
      <c r="A54" s="19" t="s">
        <v>301</v>
      </c>
      <c r="B54" s="6" t="s">
        <v>55</v>
      </c>
      <c r="C54" s="8" t="s">
        <v>1</v>
      </c>
      <c r="D54" s="8">
        <v>350</v>
      </c>
      <c r="E54" s="34"/>
      <c r="F54" s="26">
        <f>D54*E54</f>
        <v>0</v>
      </c>
    </row>
    <row r="55" spans="1:6" x14ac:dyDescent="0.25">
      <c r="A55" s="19" t="s">
        <v>302</v>
      </c>
      <c r="B55" s="6" t="s">
        <v>56</v>
      </c>
      <c r="C55" s="8" t="s">
        <v>1</v>
      </c>
      <c r="D55" s="8">
        <v>32</v>
      </c>
      <c r="E55" s="34"/>
      <c r="F55" s="26">
        <f>D55*E55</f>
        <v>0</v>
      </c>
    </row>
    <row r="56" spans="1:6" ht="25.5" x14ac:dyDescent="0.25">
      <c r="A56" s="19" t="s">
        <v>303</v>
      </c>
      <c r="B56" s="6" t="s">
        <v>57</v>
      </c>
      <c r="C56" s="8" t="s">
        <v>1</v>
      </c>
      <c r="D56" s="8">
        <v>500</v>
      </c>
      <c r="E56" s="34"/>
      <c r="F56" s="26">
        <f>D56*E56</f>
        <v>0</v>
      </c>
    </row>
    <row r="57" spans="1:6" x14ac:dyDescent="0.25">
      <c r="A57" s="19" t="s">
        <v>304</v>
      </c>
      <c r="B57" s="6" t="s">
        <v>58</v>
      </c>
      <c r="C57" s="8" t="s">
        <v>59</v>
      </c>
      <c r="D57" s="8">
        <v>10</v>
      </c>
      <c r="E57" s="34"/>
      <c r="F57" s="26">
        <f>D57*E57</f>
        <v>0</v>
      </c>
    </row>
    <row r="58" spans="1:6" x14ac:dyDescent="0.25">
      <c r="A58" s="19" t="s">
        <v>305</v>
      </c>
      <c r="B58" s="9" t="s">
        <v>60</v>
      </c>
      <c r="C58" s="8" t="s">
        <v>61</v>
      </c>
      <c r="D58" s="8">
        <v>150</v>
      </c>
      <c r="E58" s="34"/>
      <c r="F58" s="26">
        <f>D58*E58</f>
        <v>0</v>
      </c>
    </row>
    <row r="59" spans="1:6" x14ac:dyDescent="0.25">
      <c r="A59" s="19" t="s">
        <v>306</v>
      </c>
      <c r="B59" s="9" t="s">
        <v>62</v>
      </c>
      <c r="C59" s="8" t="s">
        <v>59</v>
      </c>
      <c r="D59" s="8">
        <v>25</v>
      </c>
      <c r="E59" s="34"/>
      <c r="F59" s="26">
        <f>D59*E59</f>
        <v>0</v>
      </c>
    </row>
    <row r="60" spans="1:6" x14ac:dyDescent="0.25">
      <c r="A60" s="19" t="s">
        <v>307</v>
      </c>
      <c r="B60" s="9" t="s">
        <v>63</v>
      </c>
      <c r="C60" s="8" t="s">
        <v>1</v>
      </c>
      <c r="D60" s="8">
        <v>100</v>
      </c>
      <c r="E60" s="34"/>
      <c r="F60" s="26">
        <f>D60*E60</f>
        <v>0</v>
      </c>
    </row>
    <row r="61" spans="1:6" x14ac:dyDescent="0.25">
      <c r="A61" s="19" t="s">
        <v>308</v>
      </c>
      <c r="B61" s="9" t="s">
        <v>64</v>
      </c>
      <c r="C61" s="8" t="s">
        <v>1</v>
      </c>
      <c r="D61" s="8">
        <v>10</v>
      </c>
      <c r="E61" s="34"/>
      <c r="F61" s="26">
        <f>D61*E61</f>
        <v>0</v>
      </c>
    </row>
    <row r="62" spans="1:6" x14ac:dyDescent="0.25">
      <c r="A62" s="19" t="s">
        <v>309</v>
      </c>
      <c r="B62" s="6" t="s">
        <v>65</v>
      </c>
      <c r="C62" s="8" t="s">
        <v>1</v>
      </c>
      <c r="D62" s="8">
        <v>32</v>
      </c>
      <c r="E62" s="34"/>
      <c r="F62" s="26">
        <f>D62*E62</f>
        <v>0</v>
      </c>
    </row>
    <row r="63" spans="1:6" x14ac:dyDescent="0.25">
      <c r="A63" s="19" t="s">
        <v>310</v>
      </c>
      <c r="B63" s="9" t="s">
        <v>66</v>
      </c>
      <c r="C63" s="8" t="s">
        <v>1</v>
      </c>
      <c r="D63" s="8">
        <v>64</v>
      </c>
      <c r="E63" s="34"/>
      <c r="F63" s="26">
        <f>D63*E63</f>
        <v>0</v>
      </c>
    </row>
    <row r="64" spans="1:6" x14ac:dyDescent="0.25">
      <c r="A64" s="19" t="s">
        <v>311</v>
      </c>
      <c r="B64" s="9" t="s">
        <v>67</v>
      </c>
      <c r="C64" s="8" t="s">
        <v>1</v>
      </c>
      <c r="D64" s="8">
        <v>64</v>
      </c>
      <c r="E64" s="34"/>
      <c r="F64" s="26">
        <f>D64*E64</f>
        <v>0</v>
      </c>
    </row>
    <row r="65" spans="1:6" x14ac:dyDescent="0.25">
      <c r="A65" s="19" t="s">
        <v>312</v>
      </c>
      <c r="B65" s="6" t="s">
        <v>68</v>
      </c>
      <c r="C65" s="8" t="s">
        <v>1</v>
      </c>
      <c r="D65" s="8">
        <v>16</v>
      </c>
      <c r="E65" s="34"/>
      <c r="F65" s="26">
        <f>D65*E65</f>
        <v>0</v>
      </c>
    </row>
    <row r="66" spans="1:6" x14ac:dyDescent="0.25">
      <c r="A66" s="19" t="s">
        <v>313</v>
      </c>
      <c r="B66" s="6" t="s">
        <v>69</v>
      </c>
      <c r="C66" s="8" t="s">
        <v>1</v>
      </c>
      <c r="D66" s="8">
        <v>4</v>
      </c>
      <c r="E66" s="34"/>
      <c r="F66" s="26">
        <f>D66*E66</f>
        <v>0</v>
      </c>
    </row>
    <row r="67" spans="1:6" x14ac:dyDescent="0.25">
      <c r="A67" s="19" t="s">
        <v>314</v>
      </c>
      <c r="B67" s="6" t="s">
        <v>70</v>
      </c>
      <c r="C67" s="8" t="s">
        <v>1</v>
      </c>
      <c r="D67" s="8">
        <v>10</v>
      </c>
      <c r="E67" s="34"/>
      <c r="F67" s="26">
        <f>D67*E67</f>
        <v>0</v>
      </c>
    </row>
    <row r="68" spans="1:6" x14ac:dyDescent="0.25">
      <c r="A68" s="19" t="s">
        <v>315</v>
      </c>
      <c r="B68" s="6" t="s">
        <v>71</v>
      </c>
      <c r="C68" s="8" t="s">
        <v>1</v>
      </c>
      <c r="D68" s="8">
        <v>40</v>
      </c>
      <c r="E68" s="34"/>
      <c r="F68" s="26">
        <f>D68*E68</f>
        <v>0</v>
      </c>
    </row>
    <row r="69" spans="1:6" ht="25.5" x14ac:dyDescent="0.25">
      <c r="A69" s="19" t="s">
        <v>316</v>
      </c>
      <c r="B69" s="6" t="s">
        <v>72</v>
      </c>
      <c r="C69" s="8" t="s">
        <v>1</v>
      </c>
      <c r="D69" s="8">
        <v>20</v>
      </c>
      <c r="E69" s="34"/>
      <c r="F69" s="26">
        <f>D69*E69</f>
        <v>0</v>
      </c>
    </row>
    <row r="70" spans="1:6" ht="25.5" x14ac:dyDescent="0.25">
      <c r="A70" s="19" t="s">
        <v>317</v>
      </c>
      <c r="B70" s="6" t="s">
        <v>73</v>
      </c>
      <c r="C70" s="8" t="s">
        <v>1</v>
      </c>
      <c r="D70" s="8">
        <v>10</v>
      </c>
      <c r="E70" s="34"/>
      <c r="F70" s="26">
        <f>D70*E70</f>
        <v>0</v>
      </c>
    </row>
    <row r="71" spans="1:6" x14ac:dyDescent="0.25">
      <c r="A71" s="19" t="s">
        <v>318</v>
      </c>
      <c r="B71" s="6" t="s">
        <v>74</v>
      </c>
      <c r="C71" s="8" t="s">
        <v>1</v>
      </c>
      <c r="D71" s="8">
        <v>10</v>
      </c>
      <c r="E71" s="34"/>
      <c r="F71" s="26">
        <f>D71*E71</f>
        <v>0</v>
      </c>
    </row>
    <row r="72" spans="1:6" x14ac:dyDescent="0.25">
      <c r="A72" s="19" t="s">
        <v>319</v>
      </c>
      <c r="B72" s="6" t="s">
        <v>75</v>
      </c>
      <c r="C72" s="8" t="s">
        <v>1</v>
      </c>
      <c r="D72" s="8">
        <v>40</v>
      </c>
      <c r="E72" s="34"/>
      <c r="F72" s="26">
        <f>D72*E72</f>
        <v>0</v>
      </c>
    </row>
    <row r="73" spans="1:6" x14ac:dyDescent="0.25">
      <c r="A73" s="19" t="s">
        <v>320</v>
      </c>
      <c r="B73" s="6" t="s">
        <v>76</v>
      </c>
      <c r="C73" s="8" t="s">
        <v>61</v>
      </c>
      <c r="D73" s="8">
        <v>50</v>
      </c>
      <c r="E73" s="34"/>
      <c r="F73" s="26">
        <f>D73*E73</f>
        <v>0</v>
      </c>
    </row>
    <row r="74" spans="1:6" x14ac:dyDescent="0.25">
      <c r="A74" s="19" t="s">
        <v>321</v>
      </c>
      <c r="B74" s="6" t="s">
        <v>77</v>
      </c>
      <c r="C74" s="8" t="s">
        <v>1</v>
      </c>
      <c r="D74" s="8">
        <v>64</v>
      </c>
      <c r="E74" s="34"/>
      <c r="F74" s="26">
        <f>D74*E74</f>
        <v>0</v>
      </c>
    </row>
    <row r="75" spans="1:6" x14ac:dyDescent="0.25">
      <c r="A75" s="19" t="s">
        <v>322</v>
      </c>
      <c r="B75" s="6" t="s">
        <v>78</v>
      </c>
      <c r="C75" s="8" t="s">
        <v>1</v>
      </c>
      <c r="D75" s="8">
        <v>10</v>
      </c>
      <c r="E75" s="34"/>
      <c r="F75" s="26">
        <f>D75*E75</f>
        <v>0</v>
      </c>
    </row>
    <row r="76" spans="1:6" x14ac:dyDescent="0.25">
      <c r="A76" s="19" t="s">
        <v>323</v>
      </c>
      <c r="B76" s="6" t="s">
        <v>79</v>
      </c>
      <c r="C76" s="8" t="s">
        <v>1</v>
      </c>
      <c r="D76" s="8">
        <v>16</v>
      </c>
      <c r="E76" s="34"/>
      <c r="F76" s="26">
        <f>D76*E76</f>
        <v>0</v>
      </c>
    </row>
    <row r="77" spans="1:6" x14ac:dyDescent="0.25">
      <c r="A77" s="19" t="s">
        <v>324</v>
      </c>
      <c r="B77" s="6" t="s">
        <v>80</v>
      </c>
      <c r="C77" s="8" t="s">
        <v>81</v>
      </c>
      <c r="D77" s="8">
        <v>100</v>
      </c>
      <c r="E77" s="34"/>
      <c r="F77" s="26">
        <f>D77*E77</f>
        <v>0</v>
      </c>
    </row>
    <row r="78" spans="1:6" ht="25.5" x14ac:dyDescent="0.25">
      <c r="A78" s="19" t="s">
        <v>325</v>
      </c>
      <c r="B78" s="6" t="s">
        <v>82</v>
      </c>
      <c r="C78" s="8" t="s">
        <v>1</v>
      </c>
      <c r="D78" s="8">
        <v>32</v>
      </c>
      <c r="E78" s="34"/>
      <c r="F78" s="26">
        <f>D78*E78</f>
        <v>0</v>
      </c>
    </row>
    <row r="79" spans="1:6" x14ac:dyDescent="0.25">
      <c r="A79" s="19" t="s">
        <v>326</v>
      </c>
      <c r="B79" s="6" t="s">
        <v>83</v>
      </c>
      <c r="C79" s="8" t="s">
        <v>1</v>
      </c>
      <c r="D79" s="8">
        <v>1</v>
      </c>
      <c r="E79" s="34"/>
      <c r="F79" s="26">
        <f>D79*E79</f>
        <v>0</v>
      </c>
    </row>
    <row r="80" spans="1:6" x14ac:dyDescent="0.25">
      <c r="A80" s="19"/>
      <c r="B80" s="10" t="s">
        <v>84</v>
      </c>
      <c r="C80" s="8"/>
      <c r="D80" s="8"/>
      <c r="E80" s="8"/>
      <c r="F80" s="27">
        <f>SUM(F41:F79)</f>
        <v>0</v>
      </c>
    </row>
    <row r="81" spans="1:6" x14ac:dyDescent="0.25">
      <c r="A81" s="18">
        <v>4</v>
      </c>
      <c r="B81" s="12" t="s">
        <v>85</v>
      </c>
      <c r="C81" s="8"/>
      <c r="D81" s="8"/>
      <c r="E81" s="8"/>
      <c r="F81" s="26"/>
    </row>
    <row r="82" spans="1:6" ht="25.5" x14ac:dyDescent="0.25">
      <c r="A82" s="19" t="s">
        <v>328</v>
      </c>
      <c r="B82" s="6" t="s">
        <v>86</v>
      </c>
      <c r="C82" s="8" t="s">
        <v>61</v>
      </c>
      <c r="D82" s="8">
        <v>10</v>
      </c>
      <c r="E82" s="34"/>
      <c r="F82" s="26">
        <f>D82*E82</f>
        <v>0</v>
      </c>
    </row>
    <row r="83" spans="1:6" ht="25.5" x14ac:dyDescent="0.25">
      <c r="A83" s="19" t="s">
        <v>329</v>
      </c>
      <c r="B83" s="6" t="s">
        <v>87</v>
      </c>
      <c r="C83" s="8" t="s">
        <v>1</v>
      </c>
      <c r="D83" s="8">
        <v>60</v>
      </c>
      <c r="E83" s="34"/>
      <c r="F83" s="26">
        <f>D83*E83</f>
        <v>0</v>
      </c>
    </row>
    <row r="84" spans="1:6" x14ac:dyDescent="0.25">
      <c r="A84" s="19" t="s">
        <v>330</v>
      </c>
      <c r="B84" s="6" t="s">
        <v>88</v>
      </c>
      <c r="C84" s="8" t="s">
        <v>1</v>
      </c>
      <c r="D84" s="8">
        <v>10</v>
      </c>
      <c r="E84" s="34"/>
      <c r="F84" s="26">
        <f>D84*E84</f>
        <v>0</v>
      </c>
    </row>
    <row r="85" spans="1:6" ht="25.5" x14ac:dyDescent="0.25">
      <c r="A85" s="19" t="s">
        <v>331</v>
      </c>
      <c r="B85" s="6" t="s">
        <v>89</v>
      </c>
      <c r="C85" s="8" t="s">
        <v>1</v>
      </c>
      <c r="D85" s="8">
        <v>32</v>
      </c>
      <c r="E85" s="34"/>
      <c r="F85" s="26">
        <f>D85*E85</f>
        <v>0</v>
      </c>
    </row>
    <row r="86" spans="1:6" x14ac:dyDescent="0.25">
      <c r="A86" s="19" t="s">
        <v>332</v>
      </c>
      <c r="B86" s="6" t="s">
        <v>90</v>
      </c>
      <c r="C86" s="8" t="s">
        <v>1</v>
      </c>
      <c r="D86" s="8">
        <v>12</v>
      </c>
      <c r="E86" s="34"/>
      <c r="F86" s="26">
        <f>D86*E86</f>
        <v>0</v>
      </c>
    </row>
    <row r="87" spans="1:6" x14ac:dyDescent="0.25">
      <c r="A87" s="19" t="s">
        <v>333</v>
      </c>
      <c r="B87" s="6" t="s">
        <v>91</v>
      </c>
      <c r="C87" s="8" t="s">
        <v>1</v>
      </c>
      <c r="D87" s="8">
        <v>12</v>
      </c>
      <c r="E87" s="34"/>
      <c r="F87" s="26">
        <f>D87*E87</f>
        <v>0</v>
      </c>
    </row>
    <row r="88" spans="1:6" x14ac:dyDescent="0.25">
      <c r="A88" s="19" t="s">
        <v>334</v>
      </c>
      <c r="B88" s="6" t="s">
        <v>92</v>
      </c>
      <c r="C88" s="8" t="s">
        <v>1</v>
      </c>
      <c r="D88" s="8">
        <v>30</v>
      </c>
      <c r="E88" s="34"/>
      <c r="F88" s="26">
        <f>D88*E88</f>
        <v>0</v>
      </c>
    </row>
    <row r="89" spans="1:6" x14ac:dyDescent="0.25">
      <c r="A89" s="19" t="s">
        <v>335</v>
      </c>
      <c r="B89" s="6" t="s">
        <v>93</v>
      </c>
      <c r="C89" s="8" t="s">
        <v>1</v>
      </c>
      <c r="D89" s="8">
        <v>150</v>
      </c>
      <c r="E89" s="34"/>
      <c r="F89" s="26">
        <f>D89*E89</f>
        <v>0</v>
      </c>
    </row>
    <row r="90" spans="1:6" x14ac:dyDescent="0.25">
      <c r="A90" s="19" t="s">
        <v>336</v>
      </c>
      <c r="B90" s="9" t="s">
        <v>94</v>
      </c>
      <c r="C90" s="8" t="s">
        <v>1</v>
      </c>
      <c r="D90" s="8">
        <v>120</v>
      </c>
      <c r="E90" s="34"/>
      <c r="F90" s="26">
        <f>D90*E90</f>
        <v>0</v>
      </c>
    </row>
    <row r="91" spans="1:6" x14ac:dyDescent="0.25">
      <c r="A91" s="19" t="s">
        <v>337</v>
      </c>
      <c r="B91" s="6" t="s">
        <v>95</v>
      </c>
      <c r="C91" s="8" t="s">
        <v>1</v>
      </c>
      <c r="D91" s="8">
        <v>40</v>
      </c>
      <c r="E91" s="34"/>
      <c r="F91" s="26">
        <f>D91*E91</f>
        <v>0</v>
      </c>
    </row>
    <row r="92" spans="1:6" x14ac:dyDescent="0.25">
      <c r="A92" s="19" t="s">
        <v>338</v>
      </c>
      <c r="B92" s="6" t="s">
        <v>96</v>
      </c>
      <c r="C92" s="8" t="s">
        <v>1</v>
      </c>
      <c r="D92" s="8">
        <v>72</v>
      </c>
      <c r="E92" s="34"/>
      <c r="F92" s="26">
        <f>D92*E92</f>
        <v>0</v>
      </c>
    </row>
    <row r="93" spans="1:6" x14ac:dyDescent="0.25">
      <c r="A93" s="19" t="s">
        <v>339</v>
      </c>
      <c r="B93" s="6" t="s">
        <v>97</v>
      </c>
      <c r="C93" s="8" t="s">
        <v>1</v>
      </c>
      <c r="D93" s="8">
        <v>50</v>
      </c>
      <c r="E93" s="34"/>
      <c r="F93" s="26">
        <f>D93*E93</f>
        <v>0</v>
      </c>
    </row>
    <row r="94" spans="1:6" x14ac:dyDescent="0.25">
      <c r="A94" s="19" t="s">
        <v>340</v>
      </c>
      <c r="B94" s="6" t="s">
        <v>98</v>
      </c>
      <c r="C94" s="8" t="s">
        <v>1</v>
      </c>
      <c r="D94" s="8">
        <v>10</v>
      </c>
      <c r="E94" s="34"/>
      <c r="F94" s="26">
        <f>D94*E94</f>
        <v>0</v>
      </c>
    </row>
    <row r="95" spans="1:6" x14ac:dyDescent="0.25">
      <c r="A95" s="19" t="s">
        <v>341</v>
      </c>
      <c r="B95" s="6" t="s">
        <v>99</v>
      </c>
      <c r="C95" s="8" t="s">
        <v>1</v>
      </c>
      <c r="D95" s="8">
        <v>10</v>
      </c>
      <c r="E95" s="34"/>
      <c r="F95" s="26">
        <f>D95*E95</f>
        <v>0</v>
      </c>
    </row>
    <row r="96" spans="1:6" x14ac:dyDescent="0.25">
      <c r="A96" s="19" t="s">
        <v>342</v>
      </c>
      <c r="B96" s="6" t="s">
        <v>100</v>
      </c>
      <c r="C96" s="8" t="s">
        <v>1</v>
      </c>
      <c r="D96" s="8">
        <v>10</v>
      </c>
      <c r="E96" s="34"/>
      <c r="F96" s="26">
        <f>D96*E96</f>
        <v>0</v>
      </c>
    </row>
    <row r="97" spans="1:6" x14ac:dyDescent="0.25">
      <c r="A97" s="19" t="s">
        <v>343</v>
      </c>
      <c r="B97" s="6" t="s">
        <v>101</v>
      </c>
      <c r="C97" s="8" t="s">
        <v>1</v>
      </c>
      <c r="D97" s="8">
        <v>3</v>
      </c>
      <c r="E97" s="34"/>
      <c r="F97" s="26">
        <f>D97*E97</f>
        <v>0</v>
      </c>
    </row>
    <row r="98" spans="1:6" ht="25.5" x14ac:dyDescent="0.25">
      <c r="A98" s="19" t="s">
        <v>344</v>
      </c>
      <c r="B98" s="6" t="s">
        <v>102</v>
      </c>
      <c r="C98" s="8" t="s">
        <v>1</v>
      </c>
      <c r="D98" s="8">
        <v>24</v>
      </c>
      <c r="E98" s="34"/>
      <c r="F98" s="26">
        <f>D98*E98</f>
        <v>0</v>
      </c>
    </row>
    <row r="99" spans="1:6" ht="25.5" x14ac:dyDescent="0.25">
      <c r="A99" s="19" t="s">
        <v>345</v>
      </c>
      <c r="B99" s="6" t="s">
        <v>103</v>
      </c>
      <c r="C99" s="8" t="s">
        <v>1</v>
      </c>
      <c r="D99" s="8">
        <v>10</v>
      </c>
      <c r="E99" s="34"/>
      <c r="F99" s="26">
        <f>D99*E99</f>
        <v>0</v>
      </c>
    </row>
    <row r="100" spans="1:6" x14ac:dyDescent="0.25">
      <c r="A100" s="19" t="s">
        <v>346</v>
      </c>
      <c r="B100" s="6" t="s">
        <v>104</v>
      </c>
      <c r="C100" s="8" t="s">
        <v>1</v>
      </c>
      <c r="D100" s="8">
        <v>1</v>
      </c>
      <c r="E100" s="34"/>
      <c r="F100" s="26">
        <f>D100*E100</f>
        <v>0</v>
      </c>
    </row>
    <row r="101" spans="1:6" x14ac:dyDescent="0.25">
      <c r="A101" s="19" t="s">
        <v>347</v>
      </c>
      <c r="B101" s="6" t="s">
        <v>105</v>
      </c>
      <c r="C101" s="8" t="s">
        <v>1</v>
      </c>
      <c r="D101" s="8">
        <v>1</v>
      </c>
      <c r="E101" s="34"/>
      <c r="F101" s="26">
        <f>D101*E101</f>
        <v>0</v>
      </c>
    </row>
    <row r="102" spans="1:6" ht="25.5" x14ac:dyDescent="0.25">
      <c r="A102" s="19" t="s">
        <v>348</v>
      </c>
      <c r="B102" s="9" t="s">
        <v>106</v>
      </c>
      <c r="C102" s="8" t="s">
        <v>1</v>
      </c>
      <c r="D102" s="8">
        <v>9</v>
      </c>
      <c r="E102" s="34"/>
      <c r="F102" s="26">
        <f>D102*E102</f>
        <v>0</v>
      </c>
    </row>
    <row r="103" spans="1:6" ht="25.5" x14ac:dyDescent="0.25">
      <c r="A103" s="19" t="s">
        <v>349</v>
      </c>
      <c r="B103" s="9" t="s">
        <v>107</v>
      </c>
      <c r="C103" s="8" t="s">
        <v>1</v>
      </c>
      <c r="D103" s="8">
        <v>1</v>
      </c>
      <c r="E103" s="34"/>
      <c r="F103" s="26">
        <f>D103*E103</f>
        <v>0</v>
      </c>
    </row>
    <row r="104" spans="1:6" ht="25.5" x14ac:dyDescent="0.25">
      <c r="A104" s="19" t="s">
        <v>350</v>
      </c>
      <c r="B104" s="9" t="s">
        <v>108</v>
      </c>
      <c r="C104" s="8" t="s">
        <v>23</v>
      </c>
      <c r="D104" s="8">
        <v>100</v>
      </c>
      <c r="E104" s="34"/>
      <c r="F104" s="26">
        <f>D104*E104</f>
        <v>0</v>
      </c>
    </row>
    <row r="105" spans="1:6" x14ac:dyDescent="0.25">
      <c r="A105" s="19" t="s">
        <v>351</v>
      </c>
      <c r="B105" s="9" t="s">
        <v>109</v>
      </c>
      <c r="C105" s="8" t="s">
        <v>1</v>
      </c>
      <c r="D105" s="8">
        <v>3</v>
      </c>
      <c r="E105" s="34"/>
      <c r="F105" s="26">
        <f>D105*E105</f>
        <v>0</v>
      </c>
    </row>
    <row r="106" spans="1:6" ht="26.25" customHeight="1" x14ac:dyDescent="0.25">
      <c r="A106" s="19"/>
      <c r="B106" s="10" t="s">
        <v>110</v>
      </c>
      <c r="C106" s="8"/>
      <c r="D106" s="8"/>
      <c r="E106" s="8"/>
      <c r="F106" s="27">
        <f>SUM(F82:F105)</f>
        <v>0</v>
      </c>
    </row>
    <row r="107" spans="1:6" x14ac:dyDescent="0.25">
      <c r="A107" s="18">
        <v>5</v>
      </c>
      <c r="B107" s="12" t="s">
        <v>111</v>
      </c>
      <c r="C107" s="8"/>
      <c r="D107" s="8"/>
      <c r="E107" s="8"/>
      <c r="F107" s="26"/>
    </row>
    <row r="108" spans="1:6" x14ac:dyDescent="0.25">
      <c r="A108" s="19" t="s">
        <v>352</v>
      </c>
      <c r="B108" s="6" t="s">
        <v>112</v>
      </c>
      <c r="C108" s="8" t="s">
        <v>1</v>
      </c>
      <c r="D108" s="8">
        <v>1</v>
      </c>
      <c r="E108" s="34"/>
      <c r="F108" s="26">
        <f>D108*E108</f>
        <v>0</v>
      </c>
    </row>
    <row r="109" spans="1:6" x14ac:dyDescent="0.25">
      <c r="A109" s="19" t="s">
        <v>353</v>
      </c>
      <c r="B109" s="6" t="s">
        <v>113</v>
      </c>
      <c r="C109" s="8" t="s">
        <v>1</v>
      </c>
      <c r="D109" s="8">
        <v>1</v>
      </c>
      <c r="E109" s="34"/>
      <c r="F109" s="26">
        <f>D109*E109</f>
        <v>0</v>
      </c>
    </row>
    <row r="110" spans="1:6" x14ac:dyDescent="0.25">
      <c r="A110" s="19" t="s">
        <v>354</v>
      </c>
      <c r="B110" s="6" t="s">
        <v>114</v>
      </c>
      <c r="C110" s="8" t="s">
        <v>1</v>
      </c>
      <c r="D110" s="8">
        <v>1</v>
      </c>
      <c r="E110" s="34"/>
      <c r="F110" s="26">
        <f>D110*E110</f>
        <v>0</v>
      </c>
    </row>
    <row r="111" spans="1:6" x14ac:dyDescent="0.25">
      <c r="A111" s="19" t="s">
        <v>355</v>
      </c>
      <c r="B111" s="6" t="s">
        <v>115</v>
      </c>
      <c r="C111" s="8" t="s">
        <v>1</v>
      </c>
      <c r="D111" s="8">
        <v>1</v>
      </c>
      <c r="E111" s="34"/>
      <c r="F111" s="26">
        <f>D111*E111</f>
        <v>0</v>
      </c>
    </row>
    <row r="112" spans="1:6" ht="25.5" x14ac:dyDescent="0.25">
      <c r="A112" s="19" t="s">
        <v>356</v>
      </c>
      <c r="B112" s="6" t="s">
        <v>116</v>
      </c>
      <c r="C112" s="8" t="s">
        <v>1</v>
      </c>
      <c r="D112" s="8">
        <v>2</v>
      </c>
      <c r="E112" s="34"/>
      <c r="F112" s="26">
        <f>D112*E112</f>
        <v>0</v>
      </c>
    </row>
    <row r="113" spans="1:6" x14ac:dyDescent="0.25">
      <c r="A113" s="19" t="s">
        <v>357</v>
      </c>
      <c r="B113" s="6" t="s">
        <v>117</v>
      </c>
      <c r="C113" s="8" t="s">
        <v>1</v>
      </c>
      <c r="D113" s="8">
        <v>4</v>
      </c>
      <c r="E113" s="34"/>
      <c r="F113" s="26">
        <f>D113*E113</f>
        <v>0</v>
      </c>
    </row>
    <row r="114" spans="1:6" x14ac:dyDescent="0.25">
      <c r="A114" s="19" t="s">
        <v>358</v>
      </c>
      <c r="B114" s="6" t="s">
        <v>118</v>
      </c>
      <c r="C114" s="8" t="s">
        <v>1</v>
      </c>
      <c r="D114" s="8">
        <v>1</v>
      </c>
      <c r="E114" s="34"/>
      <c r="F114" s="26">
        <f>D114*E114</f>
        <v>0</v>
      </c>
    </row>
    <row r="115" spans="1:6" x14ac:dyDescent="0.25">
      <c r="A115" s="19" t="s">
        <v>359</v>
      </c>
      <c r="B115" s="6" t="s">
        <v>255</v>
      </c>
      <c r="C115" s="8" t="s">
        <v>1</v>
      </c>
      <c r="D115" s="8">
        <v>1</v>
      </c>
      <c r="E115" s="34"/>
      <c r="F115" s="26">
        <f>D115*E115</f>
        <v>0</v>
      </c>
    </row>
    <row r="116" spans="1:6" x14ac:dyDescent="0.25">
      <c r="A116" s="19"/>
      <c r="B116" s="10" t="s">
        <v>119</v>
      </c>
      <c r="C116" s="8"/>
      <c r="D116" s="8"/>
      <c r="E116" s="8"/>
      <c r="F116" s="27">
        <f>SUM(F108:F115)</f>
        <v>0</v>
      </c>
    </row>
    <row r="117" spans="1:6" x14ac:dyDescent="0.25">
      <c r="A117" s="18">
        <v>6</v>
      </c>
      <c r="B117" s="12" t="s">
        <v>120</v>
      </c>
      <c r="C117" s="8"/>
      <c r="D117" s="8"/>
      <c r="E117" s="8"/>
      <c r="F117" s="26"/>
    </row>
    <row r="118" spans="1:6" x14ac:dyDescent="0.25">
      <c r="A118" s="19" t="s">
        <v>360</v>
      </c>
      <c r="B118" s="6" t="s">
        <v>112</v>
      </c>
      <c r="C118" s="8" t="s">
        <v>1</v>
      </c>
      <c r="D118" s="8">
        <v>1</v>
      </c>
      <c r="E118" s="34"/>
      <c r="F118" s="26">
        <f>D118*E118</f>
        <v>0</v>
      </c>
    </row>
    <row r="119" spans="1:6" x14ac:dyDescent="0.25">
      <c r="A119" s="19" t="s">
        <v>361</v>
      </c>
      <c r="B119" s="9" t="s">
        <v>113</v>
      </c>
      <c r="C119" s="8" t="s">
        <v>1</v>
      </c>
      <c r="D119" s="8">
        <v>1</v>
      </c>
      <c r="E119" s="34"/>
      <c r="F119" s="26">
        <f>D119*E119</f>
        <v>0</v>
      </c>
    </row>
    <row r="120" spans="1:6" x14ac:dyDescent="0.25">
      <c r="A120" s="19" t="s">
        <v>362</v>
      </c>
      <c r="B120" s="6" t="s">
        <v>114</v>
      </c>
      <c r="C120" s="8" t="s">
        <v>1</v>
      </c>
      <c r="D120" s="8">
        <v>1</v>
      </c>
      <c r="E120" s="34"/>
      <c r="F120" s="26">
        <f>D120*E120</f>
        <v>0</v>
      </c>
    </row>
    <row r="121" spans="1:6" ht="25.5" x14ac:dyDescent="0.25">
      <c r="A121" s="19" t="s">
        <v>363</v>
      </c>
      <c r="B121" s="6" t="s">
        <v>116</v>
      </c>
      <c r="C121" s="8" t="s">
        <v>1</v>
      </c>
      <c r="D121" s="8">
        <v>2</v>
      </c>
      <c r="E121" s="34"/>
      <c r="F121" s="26">
        <f>D121*E121</f>
        <v>0</v>
      </c>
    </row>
    <row r="122" spans="1:6" x14ac:dyDescent="0.25">
      <c r="A122" s="19" t="s">
        <v>364</v>
      </c>
      <c r="B122" s="6" t="s">
        <v>121</v>
      </c>
      <c r="C122" s="8" t="s">
        <v>1</v>
      </c>
      <c r="D122" s="8">
        <v>1</v>
      </c>
      <c r="E122" s="34"/>
      <c r="F122" s="26">
        <f>D122*E122</f>
        <v>0</v>
      </c>
    </row>
    <row r="123" spans="1:6" x14ac:dyDescent="0.25">
      <c r="A123" s="19" t="s">
        <v>365</v>
      </c>
      <c r="B123" s="6" t="s">
        <v>118</v>
      </c>
      <c r="C123" s="8" t="s">
        <v>1</v>
      </c>
      <c r="D123" s="8">
        <v>1</v>
      </c>
      <c r="E123" s="34"/>
      <c r="F123" s="26">
        <f>D123*E123</f>
        <v>0</v>
      </c>
    </row>
    <row r="124" spans="1:6" x14ac:dyDescent="0.25">
      <c r="A124" s="19" t="s">
        <v>366</v>
      </c>
      <c r="B124" s="6" t="s">
        <v>255</v>
      </c>
      <c r="C124" s="8" t="s">
        <v>1</v>
      </c>
      <c r="D124" s="8">
        <v>1</v>
      </c>
      <c r="E124" s="34"/>
      <c r="F124" s="26">
        <f>D124*E124</f>
        <v>0</v>
      </c>
    </row>
    <row r="125" spans="1:6" x14ac:dyDescent="0.25">
      <c r="A125" s="19"/>
      <c r="B125" s="10" t="s">
        <v>122</v>
      </c>
      <c r="C125" s="8"/>
      <c r="D125" s="8"/>
      <c r="E125" s="8"/>
      <c r="F125" s="27">
        <f>SUM(F118:F124)</f>
        <v>0</v>
      </c>
    </row>
    <row r="126" spans="1:6" x14ac:dyDescent="0.25">
      <c r="A126" s="18">
        <v>7</v>
      </c>
      <c r="B126" s="12" t="s">
        <v>123</v>
      </c>
      <c r="C126" s="8"/>
      <c r="D126" s="8"/>
      <c r="E126" s="8"/>
      <c r="F126" s="26"/>
    </row>
    <row r="127" spans="1:6" x14ac:dyDescent="0.25">
      <c r="A127" s="19" t="s">
        <v>367</v>
      </c>
      <c r="B127" s="6" t="s">
        <v>124</v>
      </c>
      <c r="C127" s="8" t="s">
        <v>1</v>
      </c>
      <c r="D127" s="8">
        <v>800</v>
      </c>
      <c r="E127" s="34"/>
      <c r="F127" s="26">
        <f>D127*E127</f>
        <v>0</v>
      </c>
    </row>
    <row r="128" spans="1:6" ht="25.5" x14ac:dyDescent="0.25">
      <c r="A128" s="19" t="s">
        <v>368</v>
      </c>
      <c r="B128" s="6" t="s">
        <v>125</v>
      </c>
      <c r="C128" s="8" t="s">
        <v>1</v>
      </c>
      <c r="D128" s="8">
        <v>400</v>
      </c>
      <c r="E128" s="34"/>
      <c r="F128" s="26">
        <f>D128*E128</f>
        <v>0</v>
      </c>
    </row>
    <row r="129" spans="1:6" x14ac:dyDescent="0.25">
      <c r="A129" s="19" t="s">
        <v>369</v>
      </c>
      <c r="B129" s="6" t="s">
        <v>126</v>
      </c>
      <c r="C129" s="8" t="s">
        <v>59</v>
      </c>
      <c r="D129" s="8">
        <v>1</v>
      </c>
      <c r="E129" s="34"/>
      <c r="F129" s="26">
        <f>D129*E129</f>
        <v>0</v>
      </c>
    </row>
    <row r="130" spans="1:6" x14ac:dyDescent="0.25">
      <c r="A130" s="19" t="s">
        <v>370</v>
      </c>
      <c r="B130" s="6" t="s">
        <v>127</v>
      </c>
      <c r="C130" s="8" t="s">
        <v>1</v>
      </c>
      <c r="D130" s="8">
        <v>1</v>
      </c>
      <c r="E130" s="34"/>
      <c r="F130" s="26">
        <f>D130*E130</f>
        <v>0</v>
      </c>
    </row>
    <row r="131" spans="1:6" x14ac:dyDescent="0.25">
      <c r="A131" s="19" t="s">
        <v>371</v>
      </c>
      <c r="B131" s="6" t="s">
        <v>128</v>
      </c>
      <c r="C131" s="8" t="s">
        <v>59</v>
      </c>
      <c r="D131" s="8">
        <v>10</v>
      </c>
      <c r="E131" s="34"/>
      <c r="F131" s="26">
        <f>D131*E131</f>
        <v>0</v>
      </c>
    </row>
    <row r="132" spans="1:6" ht="25.5" x14ac:dyDescent="0.25">
      <c r="A132" s="19" t="s">
        <v>372</v>
      </c>
      <c r="B132" s="6" t="s">
        <v>129</v>
      </c>
      <c r="C132" s="8" t="s">
        <v>1</v>
      </c>
      <c r="D132" s="8">
        <v>20</v>
      </c>
      <c r="E132" s="34"/>
      <c r="F132" s="26">
        <f>D132*E132</f>
        <v>0</v>
      </c>
    </row>
    <row r="133" spans="1:6" x14ac:dyDescent="0.25">
      <c r="A133" s="19" t="s">
        <v>373</v>
      </c>
      <c r="B133" s="6" t="s">
        <v>130</v>
      </c>
      <c r="C133" s="8" t="s">
        <v>1</v>
      </c>
      <c r="D133" s="8">
        <v>150</v>
      </c>
      <c r="E133" s="34"/>
      <c r="F133" s="26">
        <f>D133*E133</f>
        <v>0</v>
      </c>
    </row>
    <row r="134" spans="1:6" x14ac:dyDescent="0.25">
      <c r="A134" s="19" t="s">
        <v>374</v>
      </c>
      <c r="B134" s="6" t="s">
        <v>131</v>
      </c>
      <c r="C134" s="8" t="s">
        <v>23</v>
      </c>
      <c r="D134" s="8">
        <v>1</v>
      </c>
      <c r="E134" s="34"/>
      <c r="F134" s="26">
        <f>D134*E134</f>
        <v>0</v>
      </c>
    </row>
    <row r="135" spans="1:6" x14ac:dyDescent="0.25">
      <c r="A135" s="19" t="s">
        <v>375</v>
      </c>
      <c r="B135" s="6" t="s">
        <v>132</v>
      </c>
      <c r="C135" s="8" t="s">
        <v>1</v>
      </c>
      <c r="D135" s="8">
        <v>1000</v>
      </c>
      <c r="E135" s="34"/>
      <c r="F135" s="26">
        <f>D135*E135</f>
        <v>0</v>
      </c>
    </row>
    <row r="136" spans="1:6" x14ac:dyDescent="0.25">
      <c r="A136" s="19" t="s">
        <v>376</v>
      </c>
      <c r="B136" s="6" t="s">
        <v>133</v>
      </c>
      <c r="C136" s="8" t="s">
        <v>1</v>
      </c>
      <c r="D136" s="8">
        <v>10000</v>
      </c>
      <c r="E136" s="34"/>
      <c r="F136" s="26">
        <f>D136*E136</f>
        <v>0</v>
      </c>
    </row>
    <row r="137" spans="1:6" x14ac:dyDescent="0.25">
      <c r="A137" s="19"/>
      <c r="B137" s="10" t="s">
        <v>134</v>
      </c>
      <c r="C137" s="8"/>
      <c r="D137" s="8"/>
      <c r="E137" s="8"/>
      <c r="F137" s="27">
        <f>SUM(F127:F136)</f>
        <v>0</v>
      </c>
    </row>
    <row r="138" spans="1:6" x14ac:dyDescent="0.25">
      <c r="A138" s="18">
        <v>8</v>
      </c>
      <c r="B138" s="12" t="s">
        <v>135</v>
      </c>
      <c r="C138" s="8"/>
      <c r="D138" s="8"/>
      <c r="E138" s="8"/>
      <c r="F138" s="26"/>
    </row>
    <row r="139" spans="1:6" x14ac:dyDescent="0.25">
      <c r="A139" s="19" t="s">
        <v>377</v>
      </c>
      <c r="B139" s="6" t="s">
        <v>136</v>
      </c>
      <c r="C139" s="8" t="s">
        <v>1</v>
      </c>
      <c r="D139" s="8">
        <v>48</v>
      </c>
      <c r="E139" s="34"/>
      <c r="F139" s="26">
        <f>D139*E139</f>
        <v>0</v>
      </c>
    </row>
    <row r="140" spans="1:6" x14ac:dyDescent="0.25">
      <c r="A140" s="19" t="s">
        <v>378</v>
      </c>
      <c r="B140" s="6" t="s">
        <v>137</v>
      </c>
      <c r="C140" s="8" t="s">
        <v>1</v>
      </c>
      <c r="D140" s="8">
        <v>150</v>
      </c>
      <c r="E140" s="34"/>
      <c r="F140" s="26">
        <f>D140*E140</f>
        <v>0</v>
      </c>
    </row>
    <row r="141" spans="1:6" x14ac:dyDescent="0.25">
      <c r="A141" s="19" t="s">
        <v>379</v>
      </c>
      <c r="B141" s="6" t="s">
        <v>138</v>
      </c>
      <c r="C141" s="8" t="s">
        <v>1</v>
      </c>
      <c r="D141" s="8">
        <v>8</v>
      </c>
      <c r="E141" s="34"/>
      <c r="F141" s="26">
        <f>D141*E141</f>
        <v>0</v>
      </c>
    </row>
    <row r="142" spans="1:6" x14ac:dyDescent="0.25">
      <c r="A142" s="19" t="s">
        <v>380</v>
      </c>
      <c r="B142" s="6" t="s">
        <v>139</v>
      </c>
      <c r="C142" s="8" t="s">
        <v>1</v>
      </c>
      <c r="D142" s="8">
        <v>400</v>
      </c>
      <c r="E142" s="34"/>
      <c r="F142" s="26">
        <f>D142*E142</f>
        <v>0</v>
      </c>
    </row>
    <row r="143" spans="1:6" x14ac:dyDescent="0.25">
      <c r="A143" s="19" t="s">
        <v>381</v>
      </c>
      <c r="B143" s="6" t="s">
        <v>140</v>
      </c>
      <c r="C143" s="8" t="s">
        <v>1</v>
      </c>
      <c r="D143" s="8">
        <v>48</v>
      </c>
      <c r="E143" s="34"/>
      <c r="F143" s="26">
        <f>D143*E143</f>
        <v>0</v>
      </c>
    </row>
    <row r="144" spans="1:6" x14ac:dyDescent="0.25">
      <c r="A144" s="19" t="s">
        <v>382</v>
      </c>
      <c r="B144" s="6" t="s">
        <v>141</v>
      </c>
      <c r="C144" s="8" t="s">
        <v>1</v>
      </c>
      <c r="D144" s="8">
        <v>48</v>
      </c>
      <c r="E144" s="34"/>
      <c r="F144" s="26">
        <f>D144*E144</f>
        <v>0</v>
      </c>
    </row>
    <row r="145" spans="1:6" x14ac:dyDescent="0.25">
      <c r="A145" s="19" t="s">
        <v>383</v>
      </c>
      <c r="B145" s="9" t="s">
        <v>142</v>
      </c>
      <c r="C145" s="8" t="s">
        <v>1</v>
      </c>
      <c r="D145" s="8">
        <v>40</v>
      </c>
      <c r="E145" s="34"/>
      <c r="F145" s="26">
        <f>D145*E145</f>
        <v>0</v>
      </c>
    </row>
    <row r="146" spans="1:6" x14ac:dyDescent="0.25">
      <c r="A146" s="19" t="s">
        <v>384</v>
      </c>
      <c r="B146" s="6" t="s">
        <v>143</v>
      </c>
      <c r="C146" s="8" t="s">
        <v>1</v>
      </c>
      <c r="D146" s="8">
        <v>2</v>
      </c>
      <c r="E146" s="34"/>
      <c r="F146" s="26">
        <f>D146*E146</f>
        <v>0</v>
      </c>
    </row>
    <row r="147" spans="1:6" ht="25.5" x14ac:dyDescent="0.25">
      <c r="A147" s="19" t="s">
        <v>385</v>
      </c>
      <c r="B147" s="6" t="s">
        <v>144</v>
      </c>
      <c r="C147" s="8" t="s">
        <v>1</v>
      </c>
      <c r="D147" s="8">
        <v>200</v>
      </c>
      <c r="E147" s="34"/>
      <c r="F147" s="26">
        <f>D147*E147</f>
        <v>0</v>
      </c>
    </row>
    <row r="148" spans="1:6" x14ac:dyDescent="0.25">
      <c r="A148" s="19" t="s">
        <v>386</v>
      </c>
      <c r="B148" s="6" t="s">
        <v>145</v>
      </c>
      <c r="C148" s="8" t="s">
        <v>1</v>
      </c>
      <c r="D148" s="8">
        <v>5</v>
      </c>
      <c r="E148" s="34"/>
      <c r="F148" s="26">
        <f>D148*E148</f>
        <v>0</v>
      </c>
    </row>
    <row r="149" spans="1:6" x14ac:dyDescent="0.25">
      <c r="A149" s="19" t="s">
        <v>387</v>
      </c>
      <c r="B149" s="6" t="s">
        <v>146</v>
      </c>
      <c r="C149" s="8" t="s">
        <v>1</v>
      </c>
      <c r="D149" s="8">
        <v>2</v>
      </c>
      <c r="E149" s="34"/>
      <c r="F149" s="26">
        <f>D149*E149</f>
        <v>0</v>
      </c>
    </row>
    <row r="150" spans="1:6" x14ac:dyDescent="0.25">
      <c r="A150" s="19" t="s">
        <v>388</v>
      </c>
      <c r="B150" s="6" t="s">
        <v>147</v>
      </c>
      <c r="C150" s="8" t="s">
        <v>1</v>
      </c>
      <c r="D150" s="8">
        <v>320</v>
      </c>
      <c r="E150" s="34"/>
      <c r="F150" s="26">
        <f>D150*E150</f>
        <v>0</v>
      </c>
    </row>
    <row r="151" spans="1:6" x14ac:dyDescent="0.25">
      <c r="A151" s="19" t="s">
        <v>389</v>
      </c>
      <c r="B151" s="6" t="s">
        <v>148</v>
      </c>
      <c r="C151" s="8" t="s">
        <v>1</v>
      </c>
      <c r="D151" s="8">
        <v>1</v>
      </c>
      <c r="E151" s="34"/>
      <c r="F151" s="26">
        <f>D151*E151</f>
        <v>0</v>
      </c>
    </row>
    <row r="152" spans="1:6" x14ac:dyDescent="0.25">
      <c r="A152" s="19" t="s">
        <v>390</v>
      </c>
      <c r="B152" s="6" t="s">
        <v>149</v>
      </c>
      <c r="C152" s="8" t="s">
        <v>1</v>
      </c>
      <c r="D152" s="8">
        <v>1</v>
      </c>
      <c r="E152" s="34"/>
      <c r="F152" s="26">
        <f>D152*E152</f>
        <v>0</v>
      </c>
    </row>
    <row r="153" spans="1:6" x14ac:dyDescent="0.25">
      <c r="A153" s="19" t="s">
        <v>391</v>
      </c>
      <c r="B153" s="6" t="s">
        <v>150</v>
      </c>
      <c r="C153" s="8" t="s">
        <v>1</v>
      </c>
      <c r="D153" s="8">
        <v>1</v>
      </c>
      <c r="E153" s="34"/>
      <c r="F153" s="26">
        <f>D153*E153</f>
        <v>0</v>
      </c>
    </row>
    <row r="154" spans="1:6" x14ac:dyDescent="0.25">
      <c r="A154" s="19" t="s">
        <v>392</v>
      </c>
      <c r="B154" s="6" t="s">
        <v>151</v>
      </c>
      <c r="C154" s="8" t="s">
        <v>1</v>
      </c>
      <c r="D154" s="8">
        <v>10</v>
      </c>
      <c r="E154" s="34"/>
      <c r="F154" s="26">
        <f>D154*E154</f>
        <v>0</v>
      </c>
    </row>
    <row r="155" spans="1:6" x14ac:dyDescent="0.25">
      <c r="A155" s="19" t="s">
        <v>393</v>
      </c>
      <c r="B155" s="9" t="s">
        <v>152</v>
      </c>
      <c r="C155" s="8" t="s">
        <v>1</v>
      </c>
      <c r="D155" s="8">
        <v>1</v>
      </c>
      <c r="E155" s="34"/>
      <c r="F155" s="26">
        <f>D155*E155</f>
        <v>0</v>
      </c>
    </row>
    <row r="156" spans="1:6" ht="25.5" x14ac:dyDescent="0.25">
      <c r="A156" s="19" t="s">
        <v>394</v>
      </c>
      <c r="B156" s="6" t="s">
        <v>153</v>
      </c>
      <c r="C156" s="8" t="s">
        <v>1</v>
      </c>
      <c r="D156" s="8">
        <v>4</v>
      </c>
      <c r="E156" s="34"/>
      <c r="F156" s="26">
        <f>D156*E156</f>
        <v>0</v>
      </c>
    </row>
    <row r="157" spans="1:6" x14ac:dyDescent="0.25">
      <c r="A157" s="19" t="s">
        <v>395</v>
      </c>
      <c r="B157" s="9" t="s">
        <v>154</v>
      </c>
      <c r="C157" s="8" t="s">
        <v>1</v>
      </c>
      <c r="D157" s="8">
        <v>512</v>
      </c>
      <c r="E157" s="34"/>
      <c r="F157" s="26">
        <f>D157*E157</f>
        <v>0</v>
      </c>
    </row>
    <row r="158" spans="1:6" x14ac:dyDescent="0.25">
      <c r="A158" s="19" t="s">
        <v>396</v>
      </c>
      <c r="B158" s="9" t="s">
        <v>155</v>
      </c>
      <c r="C158" s="8" t="s">
        <v>1</v>
      </c>
      <c r="D158" s="8">
        <v>6</v>
      </c>
      <c r="E158" s="34"/>
      <c r="F158" s="26">
        <f>D158*E158</f>
        <v>0</v>
      </c>
    </row>
    <row r="159" spans="1:6" x14ac:dyDescent="0.25">
      <c r="A159" s="19" t="s">
        <v>397</v>
      </c>
      <c r="B159" s="9" t="s">
        <v>156</v>
      </c>
      <c r="C159" s="8" t="s">
        <v>1</v>
      </c>
      <c r="D159" s="8">
        <v>1</v>
      </c>
      <c r="E159" s="34"/>
      <c r="F159" s="26">
        <f>D159*E159</f>
        <v>0</v>
      </c>
    </row>
    <row r="160" spans="1:6" x14ac:dyDescent="0.25">
      <c r="A160" s="19" t="s">
        <v>398</v>
      </c>
      <c r="B160" s="9" t="s">
        <v>157</v>
      </c>
      <c r="C160" s="8" t="s">
        <v>1</v>
      </c>
      <c r="D160" s="8">
        <v>1</v>
      </c>
      <c r="E160" s="34"/>
      <c r="F160" s="26">
        <f>D160*E160</f>
        <v>0</v>
      </c>
    </row>
    <row r="161" spans="1:6" x14ac:dyDescent="0.25">
      <c r="A161" s="19" t="s">
        <v>399</v>
      </c>
      <c r="B161" s="6" t="s">
        <v>158</v>
      </c>
      <c r="C161" s="8" t="s">
        <v>1</v>
      </c>
      <c r="D161" s="8">
        <v>8</v>
      </c>
      <c r="E161" s="34"/>
      <c r="F161" s="26">
        <f>D161*E161</f>
        <v>0</v>
      </c>
    </row>
    <row r="162" spans="1:6" x14ac:dyDescent="0.25">
      <c r="A162" s="19" t="s">
        <v>400</v>
      </c>
      <c r="B162" s="6" t="s">
        <v>159</v>
      </c>
      <c r="C162" s="8" t="s">
        <v>1</v>
      </c>
      <c r="D162" s="8">
        <v>1</v>
      </c>
      <c r="E162" s="34"/>
      <c r="F162" s="26">
        <f>D162*E162</f>
        <v>0</v>
      </c>
    </row>
    <row r="163" spans="1:6" x14ac:dyDescent="0.25">
      <c r="A163" s="19" t="s">
        <v>401</v>
      </c>
      <c r="B163" s="6" t="s">
        <v>160</v>
      </c>
      <c r="C163" s="8" t="s">
        <v>1</v>
      </c>
      <c r="D163" s="8">
        <v>50</v>
      </c>
      <c r="E163" s="34"/>
      <c r="F163" s="26">
        <f>D163*E163</f>
        <v>0</v>
      </c>
    </row>
    <row r="164" spans="1:6" x14ac:dyDescent="0.25">
      <c r="A164" s="19" t="s">
        <v>402</v>
      </c>
      <c r="B164" s="6" t="s">
        <v>161</v>
      </c>
      <c r="C164" s="8" t="s">
        <v>1</v>
      </c>
      <c r="D164" s="8">
        <v>1</v>
      </c>
      <c r="E164" s="34"/>
      <c r="F164" s="26">
        <f>D164*E164</f>
        <v>0</v>
      </c>
    </row>
    <row r="165" spans="1:6" x14ac:dyDescent="0.25">
      <c r="A165" s="19"/>
      <c r="B165" s="10" t="s">
        <v>162</v>
      </c>
      <c r="C165" s="8"/>
      <c r="D165" s="8"/>
      <c r="E165" s="8"/>
      <c r="F165" s="27">
        <f>SUM(F139:F164)</f>
        <v>0</v>
      </c>
    </row>
    <row r="166" spans="1:6" x14ac:dyDescent="0.25">
      <c r="A166" s="18">
        <v>9</v>
      </c>
      <c r="B166" s="12" t="s">
        <v>163</v>
      </c>
      <c r="C166" s="8"/>
      <c r="D166" s="8"/>
      <c r="E166" s="8"/>
      <c r="F166" s="26"/>
    </row>
    <row r="167" spans="1:6" x14ac:dyDescent="0.25">
      <c r="A167" s="19" t="s">
        <v>403</v>
      </c>
      <c r="B167" s="6" t="s">
        <v>136</v>
      </c>
      <c r="C167" s="8" t="s">
        <v>1</v>
      </c>
      <c r="D167" s="8">
        <v>128</v>
      </c>
      <c r="E167" s="34"/>
      <c r="F167" s="26">
        <f>D167*E167</f>
        <v>0</v>
      </c>
    </row>
    <row r="168" spans="1:6" ht="25.5" x14ac:dyDescent="0.25">
      <c r="A168" s="19" t="s">
        <v>404</v>
      </c>
      <c r="B168" s="6" t="s">
        <v>164</v>
      </c>
      <c r="C168" s="8" t="s">
        <v>1</v>
      </c>
      <c r="D168" s="8">
        <v>16</v>
      </c>
      <c r="E168" s="34"/>
      <c r="F168" s="26">
        <f>D168*E168</f>
        <v>0</v>
      </c>
    </row>
    <row r="169" spans="1:6" x14ac:dyDescent="0.25">
      <c r="A169" s="19" t="s">
        <v>405</v>
      </c>
      <c r="B169" s="6" t="s">
        <v>165</v>
      </c>
      <c r="C169" s="8" t="s">
        <v>1</v>
      </c>
      <c r="D169" s="8">
        <v>4</v>
      </c>
      <c r="E169" s="34"/>
      <c r="F169" s="26">
        <f>D169*E169</f>
        <v>0</v>
      </c>
    </row>
    <row r="170" spans="1:6" x14ac:dyDescent="0.25">
      <c r="A170" s="19" t="s">
        <v>406</v>
      </c>
      <c r="B170" s="6" t="s">
        <v>143</v>
      </c>
      <c r="C170" s="8" t="s">
        <v>1</v>
      </c>
      <c r="D170" s="8">
        <v>1</v>
      </c>
      <c r="E170" s="34"/>
      <c r="F170" s="26">
        <f>D170*E170</f>
        <v>0</v>
      </c>
    </row>
    <row r="171" spans="1:6" x14ac:dyDescent="0.25">
      <c r="A171" s="19" t="s">
        <v>407</v>
      </c>
      <c r="B171" s="6" t="s">
        <v>166</v>
      </c>
      <c r="C171" s="8" t="s">
        <v>59</v>
      </c>
      <c r="D171" s="8">
        <v>60</v>
      </c>
      <c r="E171" s="34"/>
      <c r="F171" s="26">
        <f>D171*E171</f>
        <v>0</v>
      </c>
    </row>
    <row r="172" spans="1:6" x14ac:dyDescent="0.25">
      <c r="A172" s="19" t="s">
        <v>408</v>
      </c>
      <c r="B172" s="9" t="s">
        <v>167</v>
      </c>
      <c r="C172" s="8" t="s">
        <v>1</v>
      </c>
      <c r="D172" s="8">
        <v>500</v>
      </c>
      <c r="E172" s="34"/>
      <c r="F172" s="26">
        <f>D172*E172</f>
        <v>0</v>
      </c>
    </row>
    <row r="173" spans="1:6" x14ac:dyDescent="0.25">
      <c r="A173" s="19" t="s">
        <v>409</v>
      </c>
      <c r="B173" s="6" t="s">
        <v>168</v>
      </c>
      <c r="C173" s="8" t="s">
        <v>1</v>
      </c>
      <c r="D173" s="8">
        <v>100</v>
      </c>
      <c r="E173" s="34"/>
      <c r="F173" s="26">
        <f>D173*E173</f>
        <v>0</v>
      </c>
    </row>
    <row r="174" spans="1:6" x14ac:dyDescent="0.25">
      <c r="A174" s="19" t="s">
        <v>410</v>
      </c>
      <c r="B174" s="6" t="s">
        <v>169</v>
      </c>
      <c r="C174" s="8" t="s">
        <v>1</v>
      </c>
      <c r="D174" s="8">
        <v>100</v>
      </c>
      <c r="E174" s="34"/>
      <c r="F174" s="26">
        <f>D174*E174</f>
        <v>0</v>
      </c>
    </row>
    <row r="175" spans="1:6" x14ac:dyDescent="0.25">
      <c r="A175" s="19" t="s">
        <v>411</v>
      </c>
      <c r="B175" s="6" t="s">
        <v>170</v>
      </c>
      <c r="C175" s="8" t="s">
        <v>1</v>
      </c>
      <c r="D175" s="8">
        <v>4</v>
      </c>
      <c r="E175" s="34"/>
      <c r="F175" s="26">
        <f>D175*E175</f>
        <v>0</v>
      </c>
    </row>
    <row r="176" spans="1:6" x14ac:dyDescent="0.25">
      <c r="A176" s="19" t="s">
        <v>412</v>
      </c>
      <c r="B176" s="6" t="s">
        <v>171</v>
      </c>
      <c r="C176" s="8" t="s">
        <v>1</v>
      </c>
      <c r="D176" s="8">
        <v>4</v>
      </c>
      <c r="E176" s="34"/>
      <c r="F176" s="26">
        <f>D176*E176</f>
        <v>0</v>
      </c>
    </row>
    <row r="177" spans="1:6" x14ac:dyDescent="0.25">
      <c r="A177" s="19" t="s">
        <v>413</v>
      </c>
      <c r="B177" s="6" t="s">
        <v>172</v>
      </c>
      <c r="C177" s="8" t="s">
        <v>1</v>
      </c>
      <c r="D177" s="8">
        <v>10</v>
      </c>
      <c r="E177" s="34"/>
      <c r="F177" s="26">
        <f>D177*E177</f>
        <v>0</v>
      </c>
    </row>
    <row r="178" spans="1:6" x14ac:dyDescent="0.25">
      <c r="A178" s="19" t="s">
        <v>414</v>
      </c>
      <c r="B178" s="6" t="s">
        <v>173</v>
      </c>
      <c r="C178" s="8" t="s">
        <v>1</v>
      </c>
      <c r="D178" s="8">
        <v>10</v>
      </c>
      <c r="E178" s="34"/>
      <c r="F178" s="26">
        <f>D178*E178</f>
        <v>0</v>
      </c>
    </row>
    <row r="179" spans="1:6" x14ac:dyDescent="0.25">
      <c r="A179" s="19" t="s">
        <v>415</v>
      </c>
      <c r="B179" s="9" t="s">
        <v>174</v>
      </c>
      <c r="C179" s="8" t="s">
        <v>1</v>
      </c>
      <c r="D179" s="8">
        <v>8</v>
      </c>
      <c r="E179" s="34"/>
      <c r="F179" s="26">
        <f>D179*E179</f>
        <v>0</v>
      </c>
    </row>
    <row r="180" spans="1:6" x14ac:dyDescent="0.25">
      <c r="A180" s="19" t="s">
        <v>416</v>
      </c>
      <c r="B180" s="9" t="s">
        <v>175</v>
      </c>
      <c r="C180" s="8" t="s">
        <v>1</v>
      </c>
      <c r="D180" s="8">
        <v>45</v>
      </c>
      <c r="E180" s="34"/>
      <c r="F180" s="26">
        <f>D180*E180</f>
        <v>0</v>
      </c>
    </row>
    <row r="181" spans="1:6" x14ac:dyDescent="0.25">
      <c r="A181" s="19" t="s">
        <v>417</v>
      </c>
      <c r="B181" s="6" t="s">
        <v>176</v>
      </c>
      <c r="C181" s="8" t="s">
        <v>1</v>
      </c>
      <c r="D181" s="8">
        <v>512</v>
      </c>
      <c r="E181" s="34"/>
      <c r="F181" s="26">
        <f>D181*E181</f>
        <v>0</v>
      </c>
    </row>
    <row r="182" spans="1:6" x14ac:dyDescent="0.25">
      <c r="A182" s="19" t="s">
        <v>418</v>
      </c>
      <c r="B182" s="9" t="s">
        <v>177</v>
      </c>
      <c r="C182" s="8" t="s">
        <v>1</v>
      </c>
      <c r="D182" s="8">
        <v>8</v>
      </c>
      <c r="E182" s="34"/>
      <c r="F182" s="26">
        <f>D182*E182</f>
        <v>0</v>
      </c>
    </row>
    <row r="183" spans="1:6" x14ac:dyDescent="0.25">
      <c r="A183" s="19" t="s">
        <v>419</v>
      </c>
      <c r="B183" s="6" t="s">
        <v>178</v>
      </c>
      <c r="C183" s="8" t="s">
        <v>1</v>
      </c>
      <c r="D183" s="8">
        <v>6</v>
      </c>
      <c r="E183" s="34"/>
      <c r="F183" s="26">
        <f>D183*E183</f>
        <v>0</v>
      </c>
    </row>
    <row r="184" spans="1:6" x14ac:dyDescent="0.25">
      <c r="A184" s="19" t="s">
        <v>420</v>
      </c>
      <c r="B184" s="6" t="s">
        <v>179</v>
      </c>
      <c r="C184" s="8" t="s">
        <v>1</v>
      </c>
      <c r="D184" s="8">
        <v>8</v>
      </c>
      <c r="E184" s="34"/>
      <c r="F184" s="26">
        <f>D184*E184</f>
        <v>0</v>
      </c>
    </row>
    <row r="185" spans="1:6" x14ac:dyDescent="0.25">
      <c r="A185" s="19" t="s">
        <v>421</v>
      </c>
      <c r="B185" s="6" t="s">
        <v>180</v>
      </c>
      <c r="C185" s="8" t="s">
        <v>1</v>
      </c>
      <c r="D185" s="8">
        <v>130</v>
      </c>
      <c r="E185" s="34"/>
      <c r="F185" s="26">
        <f>D185*E185</f>
        <v>0</v>
      </c>
    </row>
    <row r="186" spans="1:6" x14ac:dyDescent="0.25">
      <c r="A186" s="19" t="s">
        <v>422</v>
      </c>
      <c r="B186" s="6" t="s">
        <v>181</v>
      </c>
      <c r="C186" s="8" t="s">
        <v>1</v>
      </c>
      <c r="D186" s="8">
        <v>4</v>
      </c>
      <c r="E186" s="34"/>
      <c r="F186" s="26">
        <f>D186*E186</f>
        <v>0</v>
      </c>
    </row>
    <row r="187" spans="1:6" x14ac:dyDescent="0.25">
      <c r="A187" s="19" t="s">
        <v>423</v>
      </c>
      <c r="B187" s="6" t="s">
        <v>182</v>
      </c>
      <c r="C187" s="8" t="s">
        <v>1</v>
      </c>
      <c r="D187" s="8">
        <v>1</v>
      </c>
      <c r="E187" s="34"/>
      <c r="F187" s="26">
        <f>D187*E187</f>
        <v>0</v>
      </c>
    </row>
    <row r="188" spans="1:6" x14ac:dyDescent="0.25">
      <c r="A188" s="19" t="s">
        <v>424</v>
      </c>
      <c r="B188" s="6" t="s">
        <v>183</v>
      </c>
      <c r="C188" s="8" t="s">
        <v>1</v>
      </c>
      <c r="D188" s="8">
        <v>300</v>
      </c>
      <c r="E188" s="34"/>
      <c r="F188" s="26">
        <f>D188*E188</f>
        <v>0</v>
      </c>
    </row>
    <row r="189" spans="1:6" ht="25.5" x14ac:dyDescent="0.25">
      <c r="A189" s="19" t="s">
        <v>425</v>
      </c>
      <c r="B189" s="6" t="s">
        <v>184</v>
      </c>
      <c r="C189" s="8" t="s">
        <v>1</v>
      </c>
      <c r="D189" s="8">
        <v>320</v>
      </c>
      <c r="E189" s="34"/>
      <c r="F189" s="26">
        <f>D189*E189</f>
        <v>0</v>
      </c>
    </row>
    <row r="190" spans="1:6" x14ac:dyDescent="0.25">
      <c r="A190" s="19" t="s">
        <v>426</v>
      </c>
      <c r="B190" s="6" t="s">
        <v>185</v>
      </c>
      <c r="C190" s="8" t="s">
        <v>1</v>
      </c>
      <c r="D190" s="8">
        <v>1</v>
      </c>
      <c r="E190" s="34"/>
      <c r="F190" s="26">
        <f>D190*E190</f>
        <v>0</v>
      </c>
    </row>
    <row r="191" spans="1:6" x14ac:dyDescent="0.25">
      <c r="A191" s="19" t="s">
        <v>427</v>
      </c>
      <c r="B191" s="6" t="s">
        <v>186</v>
      </c>
      <c r="C191" s="8" t="s">
        <v>1</v>
      </c>
      <c r="D191" s="8">
        <v>4</v>
      </c>
      <c r="E191" s="34"/>
      <c r="F191" s="26">
        <f>D191*E191</f>
        <v>0</v>
      </c>
    </row>
    <row r="192" spans="1:6" x14ac:dyDescent="0.25">
      <c r="A192" s="19" t="s">
        <v>428</v>
      </c>
      <c r="B192" s="6" t="s">
        <v>187</v>
      </c>
      <c r="C192" s="8" t="s">
        <v>1</v>
      </c>
      <c r="D192" s="8">
        <v>350</v>
      </c>
      <c r="E192" s="34"/>
      <c r="F192" s="26">
        <f>D192*E192</f>
        <v>0</v>
      </c>
    </row>
    <row r="193" spans="1:6" x14ac:dyDescent="0.25">
      <c r="A193" s="19" t="s">
        <v>429</v>
      </c>
      <c r="B193" s="6" t="s">
        <v>188</v>
      </c>
      <c r="C193" s="8" t="s">
        <v>1</v>
      </c>
      <c r="D193" s="8">
        <v>64</v>
      </c>
      <c r="E193" s="34"/>
      <c r="F193" s="26">
        <f>D193*E193</f>
        <v>0</v>
      </c>
    </row>
    <row r="194" spans="1:6" x14ac:dyDescent="0.25">
      <c r="A194" s="19" t="s">
        <v>430</v>
      </c>
      <c r="B194" s="6" t="s">
        <v>189</v>
      </c>
      <c r="C194" s="8" t="s">
        <v>23</v>
      </c>
      <c r="D194" s="8">
        <v>100</v>
      </c>
      <c r="E194" s="34"/>
      <c r="F194" s="26">
        <f>D194*E194</f>
        <v>0</v>
      </c>
    </row>
    <row r="195" spans="1:6" x14ac:dyDescent="0.25">
      <c r="A195" s="19" t="s">
        <v>431</v>
      </c>
      <c r="B195" s="6" t="s">
        <v>190</v>
      </c>
      <c r="C195" s="8" t="s">
        <v>1</v>
      </c>
      <c r="D195" s="8">
        <v>20</v>
      </c>
      <c r="E195" s="34"/>
      <c r="F195" s="26">
        <f>D195*E195</f>
        <v>0</v>
      </c>
    </row>
    <row r="196" spans="1:6" x14ac:dyDescent="0.25">
      <c r="A196" s="19"/>
      <c r="B196" s="10" t="s">
        <v>191</v>
      </c>
      <c r="C196" s="8"/>
      <c r="D196" s="8"/>
      <c r="E196" s="8"/>
      <c r="F196" s="27">
        <f>SUM(F167:F195)</f>
        <v>0</v>
      </c>
    </row>
    <row r="197" spans="1:6" x14ac:dyDescent="0.25">
      <c r="A197" s="18">
        <v>10</v>
      </c>
      <c r="B197" s="12" t="s">
        <v>192</v>
      </c>
      <c r="C197" s="8"/>
      <c r="D197" s="8"/>
      <c r="E197" s="8"/>
      <c r="F197" s="26"/>
    </row>
    <row r="198" spans="1:6" ht="25.5" x14ac:dyDescent="0.25">
      <c r="A198" s="19" t="s">
        <v>432</v>
      </c>
      <c r="B198" s="6" t="s">
        <v>193</v>
      </c>
      <c r="C198" s="8" t="s">
        <v>1</v>
      </c>
      <c r="D198" s="8">
        <v>2</v>
      </c>
      <c r="E198" s="34"/>
      <c r="F198" s="26">
        <f>D198*E198</f>
        <v>0</v>
      </c>
    </row>
    <row r="199" spans="1:6" x14ac:dyDescent="0.25">
      <c r="A199" s="19" t="s">
        <v>433</v>
      </c>
      <c r="B199" s="6" t="s">
        <v>194</v>
      </c>
      <c r="C199" s="8" t="s">
        <v>1</v>
      </c>
      <c r="D199" s="8">
        <v>6</v>
      </c>
      <c r="E199" s="34"/>
      <c r="F199" s="26">
        <f>D199*E199</f>
        <v>0</v>
      </c>
    </row>
    <row r="200" spans="1:6" x14ac:dyDescent="0.25">
      <c r="A200" s="19" t="s">
        <v>434</v>
      </c>
      <c r="B200" s="6" t="s">
        <v>195</v>
      </c>
      <c r="C200" s="8" t="s">
        <v>1</v>
      </c>
      <c r="D200" s="8">
        <v>64</v>
      </c>
      <c r="E200" s="34"/>
      <c r="F200" s="26">
        <f>D200*E200</f>
        <v>0</v>
      </c>
    </row>
    <row r="201" spans="1:6" x14ac:dyDescent="0.25">
      <c r="A201" s="19" t="s">
        <v>435</v>
      </c>
      <c r="B201" s="6" t="s">
        <v>196</v>
      </c>
      <c r="C201" s="8" t="s">
        <v>1</v>
      </c>
      <c r="D201" s="8">
        <v>64</v>
      </c>
      <c r="E201" s="34"/>
      <c r="F201" s="26">
        <f>D201*E201</f>
        <v>0</v>
      </c>
    </row>
    <row r="202" spans="1:6" x14ac:dyDescent="0.25">
      <c r="A202" s="19" t="s">
        <v>436</v>
      </c>
      <c r="B202" s="6" t="s">
        <v>197</v>
      </c>
      <c r="C202" s="8" t="s">
        <v>1</v>
      </c>
      <c r="D202" s="8">
        <v>32</v>
      </c>
      <c r="E202" s="34"/>
      <c r="F202" s="26">
        <f>D202*E202</f>
        <v>0</v>
      </c>
    </row>
    <row r="203" spans="1:6" x14ac:dyDescent="0.25">
      <c r="A203" s="19" t="s">
        <v>437</v>
      </c>
      <c r="B203" s="6" t="s">
        <v>198</v>
      </c>
      <c r="C203" s="8" t="s">
        <v>59</v>
      </c>
      <c r="D203" s="8">
        <v>5</v>
      </c>
      <c r="E203" s="34"/>
      <c r="F203" s="26">
        <f>D203*E203</f>
        <v>0</v>
      </c>
    </row>
    <row r="204" spans="1:6" x14ac:dyDescent="0.25">
      <c r="A204" s="19" t="s">
        <v>438</v>
      </c>
      <c r="B204" s="6" t="s">
        <v>199</v>
      </c>
      <c r="C204" s="8" t="s">
        <v>23</v>
      </c>
      <c r="D204" s="8">
        <v>50</v>
      </c>
      <c r="E204" s="34"/>
      <c r="F204" s="26">
        <f>D204*E204</f>
        <v>0</v>
      </c>
    </row>
    <row r="205" spans="1:6" x14ac:dyDescent="0.25">
      <c r="A205" s="19" t="s">
        <v>439</v>
      </c>
      <c r="B205" s="6" t="s">
        <v>200</v>
      </c>
      <c r="C205" s="8" t="s">
        <v>59</v>
      </c>
      <c r="D205" s="8">
        <v>10</v>
      </c>
      <c r="E205" s="34"/>
      <c r="F205" s="26">
        <f>D205*E205</f>
        <v>0</v>
      </c>
    </row>
    <row r="206" spans="1:6" x14ac:dyDescent="0.25">
      <c r="A206" s="19" t="s">
        <v>440</v>
      </c>
      <c r="B206" s="6" t="s">
        <v>201</v>
      </c>
      <c r="C206" s="8" t="s">
        <v>23</v>
      </c>
      <c r="D206" s="8">
        <v>80</v>
      </c>
      <c r="E206" s="34"/>
      <c r="F206" s="26">
        <f>D206*E206</f>
        <v>0</v>
      </c>
    </row>
    <row r="207" spans="1:6" x14ac:dyDescent="0.25">
      <c r="A207" s="19" t="s">
        <v>441</v>
      </c>
      <c r="B207" s="6" t="s">
        <v>202</v>
      </c>
      <c r="C207" s="8" t="s">
        <v>1</v>
      </c>
      <c r="D207" s="8">
        <v>4</v>
      </c>
      <c r="E207" s="34"/>
      <c r="F207" s="26">
        <f>D207*E207</f>
        <v>0</v>
      </c>
    </row>
    <row r="208" spans="1:6" x14ac:dyDescent="0.25">
      <c r="A208" s="19" t="s">
        <v>442</v>
      </c>
      <c r="B208" s="6" t="s">
        <v>203</v>
      </c>
      <c r="C208" s="8" t="s">
        <v>1</v>
      </c>
      <c r="D208" s="8">
        <v>32</v>
      </c>
      <c r="E208" s="34"/>
      <c r="F208" s="26">
        <f>D208*E208</f>
        <v>0</v>
      </c>
    </row>
    <row r="209" spans="1:6" x14ac:dyDescent="0.25">
      <c r="A209" s="19"/>
      <c r="B209" s="10" t="s">
        <v>204</v>
      </c>
      <c r="C209" s="8"/>
      <c r="D209" s="8"/>
      <c r="E209" s="8"/>
      <c r="F209" s="27">
        <f>SUM(F198:F208)</f>
        <v>0</v>
      </c>
    </row>
    <row r="210" spans="1:6" x14ac:dyDescent="0.25">
      <c r="A210" s="18">
        <v>11</v>
      </c>
      <c r="B210" s="12" t="s">
        <v>205</v>
      </c>
      <c r="C210" s="8"/>
      <c r="D210" s="8"/>
      <c r="E210" s="8"/>
      <c r="F210" s="26"/>
    </row>
    <row r="211" spans="1:6" x14ac:dyDescent="0.25">
      <c r="A211" s="19" t="s">
        <v>443</v>
      </c>
      <c r="B211" s="6" t="s">
        <v>206</v>
      </c>
      <c r="C211" s="8" t="s">
        <v>1</v>
      </c>
      <c r="D211" s="8">
        <v>2</v>
      </c>
      <c r="E211" s="34"/>
      <c r="F211" s="26">
        <f>D211*E211</f>
        <v>0</v>
      </c>
    </row>
    <row r="212" spans="1:6" x14ac:dyDescent="0.25">
      <c r="A212" s="19" t="s">
        <v>444</v>
      </c>
      <c r="B212" s="6" t="s">
        <v>207</v>
      </c>
      <c r="C212" s="8" t="s">
        <v>59</v>
      </c>
      <c r="D212" s="8">
        <v>1</v>
      </c>
      <c r="E212" s="34"/>
      <c r="F212" s="26">
        <f>D212*E212</f>
        <v>0</v>
      </c>
    </row>
    <row r="213" spans="1:6" x14ac:dyDescent="0.25">
      <c r="A213" s="19" t="s">
        <v>445</v>
      </c>
      <c r="B213" s="6" t="s">
        <v>208</v>
      </c>
      <c r="C213" s="8" t="s">
        <v>1</v>
      </c>
      <c r="D213" s="8">
        <v>1</v>
      </c>
      <c r="E213" s="34"/>
      <c r="F213" s="26">
        <f>D213*E213</f>
        <v>0</v>
      </c>
    </row>
    <row r="214" spans="1:6" x14ac:dyDescent="0.25">
      <c r="A214" s="19" t="s">
        <v>446</v>
      </c>
      <c r="B214" s="6" t="s">
        <v>209</v>
      </c>
      <c r="C214" s="8" t="s">
        <v>1</v>
      </c>
      <c r="D214" s="8">
        <v>1</v>
      </c>
      <c r="E214" s="34"/>
      <c r="F214" s="26">
        <f>D214*E214</f>
        <v>0</v>
      </c>
    </row>
    <row r="215" spans="1:6" x14ac:dyDescent="0.25">
      <c r="A215" s="19" t="s">
        <v>447</v>
      </c>
      <c r="B215" s="6" t="s">
        <v>210</v>
      </c>
      <c r="C215" s="8" t="s">
        <v>59</v>
      </c>
      <c r="D215" s="8">
        <v>5</v>
      </c>
      <c r="E215" s="34"/>
      <c r="F215" s="26">
        <f>D215*E215</f>
        <v>0</v>
      </c>
    </row>
    <row r="216" spans="1:6" x14ac:dyDescent="0.25">
      <c r="A216" s="19" t="s">
        <v>448</v>
      </c>
      <c r="B216" s="6" t="s">
        <v>211</v>
      </c>
      <c r="C216" s="8" t="s">
        <v>23</v>
      </c>
      <c r="D216" s="8">
        <v>1</v>
      </c>
      <c r="E216" s="34"/>
      <c r="F216" s="26">
        <f>D216*E216</f>
        <v>0</v>
      </c>
    </row>
    <row r="217" spans="1:6" x14ac:dyDescent="0.25">
      <c r="A217" s="19" t="s">
        <v>449</v>
      </c>
      <c r="B217" s="6" t="s">
        <v>212</v>
      </c>
      <c r="C217" s="8" t="s">
        <v>1</v>
      </c>
      <c r="D217" s="8">
        <v>1</v>
      </c>
      <c r="E217" s="34"/>
      <c r="F217" s="26">
        <f>D217*E217</f>
        <v>0</v>
      </c>
    </row>
    <row r="218" spans="1:6" x14ac:dyDescent="0.25">
      <c r="A218" s="19"/>
      <c r="B218" s="10" t="s">
        <v>213</v>
      </c>
      <c r="C218" s="8"/>
      <c r="D218" s="8"/>
      <c r="E218" s="8"/>
      <c r="F218" s="27">
        <f>SUM(F211:F217)</f>
        <v>0</v>
      </c>
    </row>
    <row r="219" spans="1:6" x14ac:dyDescent="0.25">
      <c r="A219" s="18">
        <v>12</v>
      </c>
      <c r="B219" s="12" t="s">
        <v>214</v>
      </c>
      <c r="C219" s="8"/>
      <c r="D219" s="8"/>
      <c r="E219" s="8"/>
      <c r="F219" s="26"/>
    </row>
    <row r="220" spans="1:6" x14ac:dyDescent="0.25">
      <c r="A220" s="19" t="s">
        <v>450</v>
      </c>
      <c r="B220" s="6" t="s">
        <v>215</v>
      </c>
      <c r="C220" s="8" t="s">
        <v>23</v>
      </c>
      <c r="D220" s="8">
        <v>50</v>
      </c>
      <c r="E220" s="34"/>
      <c r="F220" s="26">
        <f>D220*E220</f>
        <v>0</v>
      </c>
    </row>
    <row r="221" spans="1:6" x14ac:dyDescent="0.25">
      <c r="A221" s="19" t="s">
        <v>451</v>
      </c>
      <c r="B221" s="6" t="s">
        <v>216</v>
      </c>
      <c r="C221" s="8" t="s">
        <v>59</v>
      </c>
      <c r="D221" s="8">
        <v>100</v>
      </c>
      <c r="E221" s="34"/>
      <c r="F221" s="26">
        <f>D221*E221</f>
        <v>0</v>
      </c>
    </row>
    <row r="222" spans="1:6" x14ac:dyDescent="0.25">
      <c r="A222" s="19" t="s">
        <v>452</v>
      </c>
      <c r="B222" s="6" t="s">
        <v>217</v>
      </c>
      <c r="C222" s="8" t="s">
        <v>59</v>
      </c>
      <c r="D222" s="8">
        <v>50</v>
      </c>
      <c r="E222" s="34"/>
      <c r="F222" s="26">
        <f>D222*E222</f>
        <v>0</v>
      </c>
    </row>
    <row r="223" spans="1:6" x14ac:dyDescent="0.25">
      <c r="A223" s="19" t="s">
        <v>453</v>
      </c>
      <c r="B223" s="6" t="s">
        <v>218</v>
      </c>
      <c r="C223" s="8" t="s">
        <v>23</v>
      </c>
      <c r="D223" s="8">
        <v>50</v>
      </c>
      <c r="E223" s="34"/>
      <c r="F223" s="26">
        <f>D223*E223</f>
        <v>0</v>
      </c>
    </row>
    <row r="224" spans="1:6" x14ac:dyDescent="0.25">
      <c r="A224" s="19" t="s">
        <v>454</v>
      </c>
      <c r="B224" s="6" t="s">
        <v>219</v>
      </c>
      <c r="C224" s="8" t="s">
        <v>220</v>
      </c>
      <c r="D224" s="8">
        <v>700</v>
      </c>
      <c r="E224" s="34"/>
      <c r="F224" s="26">
        <f>D224*E224</f>
        <v>0</v>
      </c>
    </row>
    <row r="225" spans="1:6" x14ac:dyDescent="0.25">
      <c r="A225" s="19"/>
      <c r="B225" s="10" t="s">
        <v>221</v>
      </c>
      <c r="C225" s="8"/>
      <c r="D225" s="8"/>
      <c r="E225" s="8"/>
      <c r="F225" s="27">
        <f>SUM(F220:F224)</f>
        <v>0</v>
      </c>
    </row>
    <row r="226" spans="1:6" x14ac:dyDescent="0.25">
      <c r="A226" s="18">
        <v>13</v>
      </c>
      <c r="B226" s="13" t="s">
        <v>222</v>
      </c>
      <c r="C226" s="8"/>
      <c r="D226" s="8"/>
      <c r="E226" s="8"/>
      <c r="F226" s="26"/>
    </row>
    <row r="227" spans="1:6" ht="30" x14ac:dyDescent="0.25">
      <c r="A227" s="18" t="s">
        <v>455</v>
      </c>
      <c r="B227" s="13" t="s">
        <v>223</v>
      </c>
      <c r="C227" s="8"/>
      <c r="D227" s="8"/>
      <c r="E227" s="8"/>
      <c r="F227" s="26"/>
    </row>
    <row r="228" spans="1:6" x14ac:dyDescent="0.25">
      <c r="A228" s="19" t="s">
        <v>456</v>
      </c>
      <c r="B228" s="2" t="s">
        <v>224</v>
      </c>
      <c r="C228" s="14" t="s">
        <v>225</v>
      </c>
      <c r="D228" s="14">
        <v>50</v>
      </c>
      <c r="E228" s="34"/>
      <c r="F228" s="26">
        <f>D228*E228</f>
        <v>0</v>
      </c>
    </row>
    <row r="229" spans="1:6" x14ac:dyDescent="0.25">
      <c r="A229" s="19" t="s">
        <v>457</v>
      </c>
      <c r="B229" s="2" t="s">
        <v>226</v>
      </c>
      <c r="C229" s="14" t="s">
        <v>225</v>
      </c>
      <c r="D229" s="14">
        <v>2000</v>
      </c>
      <c r="E229" s="34"/>
      <c r="F229" s="26">
        <f>D229*E229</f>
        <v>0</v>
      </c>
    </row>
    <row r="230" spans="1:6" x14ac:dyDescent="0.25">
      <c r="A230" s="19" t="s">
        <v>458</v>
      </c>
      <c r="B230" s="2" t="s">
        <v>227</v>
      </c>
      <c r="C230" s="14" t="s">
        <v>225</v>
      </c>
      <c r="D230" s="14">
        <v>150</v>
      </c>
      <c r="E230" s="34"/>
      <c r="F230" s="26">
        <f>D230*E230</f>
        <v>0</v>
      </c>
    </row>
    <row r="231" spans="1:6" x14ac:dyDescent="0.25">
      <c r="A231" s="19" t="s">
        <v>459</v>
      </c>
      <c r="B231" s="2" t="s">
        <v>228</v>
      </c>
      <c r="C231" s="14" t="s">
        <v>225</v>
      </c>
      <c r="D231" s="14">
        <v>100</v>
      </c>
      <c r="E231" s="34"/>
      <c r="F231" s="26">
        <f>D231*E231</f>
        <v>0</v>
      </c>
    </row>
    <row r="232" spans="1:6" x14ac:dyDescent="0.25">
      <c r="A232" s="19"/>
      <c r="B232" s="10" t="s">
        <v>470</v>
      </c>
      <c r="C232" s="14"/>
      <c r="D232" s="14"/>
      <c r="E232" s="14"/>
      <c r="F232" s="27">
        <f>SUM(F228:F231)</f>
        <v>0</v>
      </c>
    </row>
    <row r="233" spans="1:6" x14ac:dyDescent="0.25">
      <c r="A233" s="18" t="s">
        <v>460</v>
      </c>
      <c r="B233" s="15" t="s">
        <v>229</v>
      </c>
      <c r="C233" s="14"/>
      <c r="D233" s="14"/>
      <c r="E233" s="8"/>
      <c r="F233" s="26"/>
    </row>
    <row r="234" spans="1:6" x14ac:dyDescent="0.25">
      <c r="A234" s="19" t="s">
        <v>461</v>
      </c>
      <c r="B234" s="16" t="s">
        <v>224</v>
      </c>
      <c r="C234" s="17" t="s">
        <v>225</v>
      </c>
      <c r="D234" s="14">
        <v>32</v>
      </c>
      <c r="E234" s="34"/>
      <c r="F234" s="26">
        <f>D234*E234</f>
        <v>0</v>
      </c>
    </row>
    <row r="235" spans="1:6" x14ac:dyDescent="0.25">
      <c r="A235" s="19" t="s">
        <v>462</v>
      </c>
      <c r="B235" s="16" t="s">
        <v>226</v>
      </c>
      <c r="C235" s="17" t="s">
        <v>225</v>
      </c>
      <c r="D235" s="14">
        <v>200</v>
      </c>
      <c r="E235" s="34"/>
      <c r="F235" s="26">
        <f>D235*E235</f>
        <v>0</v>
      </c>
    </row>
    <row r="236" spans="1:6" x14ac:dyDescent="0.25">
      <c r="A236" s="19" t="s">
        <v>463</v>
      </c>
      <c r="B236" s="16" t="s">
        <v>230</v>
      </c>
      <c r="C236" s="17" t="s">
        <v>225</v>
      </c>
      <c r="D236" s="14">
        <v>64</v>
      </c>
      <c r="E236" s="34"/>
      <c r="F236" s="26">
        <f>D236*E236</f>
        <v>0</v>
      </c>
    </row>
    <row r="237" spans="1:6" x14ac:dyDescent="0.25">
      <c r="A237" s="19" t="s">
        <v>464</v>
      </c>
      <c r="B237" s="16" t="s">
        <v>228</v>
      </c>
      <c r="C237" s="17" t="s">
        <v>225</v>
      </c>
      <c r="D237" s="14">
        <v>64</v>
      </c>
      <c r="E237" s="34"/>
      <c r="F237" s="26">
        <f>D237*E237</f>
        <v>0</v>
      </c>
    </row>
    <row r="238" spans="1:6" x14ac:dyDescent="0.25">
      <c r="A238" s="19"/>
      <c r="B238" s="10" t="s">
        <v>471</v>
      </c>
      <c r="C238" s="14"/>
      <c r="D238" s="14"/>
      <c r="E238" s="14"/>
      <c r="F238" s="27">
        <f>SUM(F234:F237)</f>
        <v>0</v>
      </c>
    </row>
    <row r="239" spans="1:6" x14ac:dyDescent="0.25">
      <c r="A239" s="18" t="s">
        <v>465</v>
      </c>
      <c r="B239" s="15" t="s">
        <v>231</v>
      </c>
      <c r="C239" s="14"/>
      <c r="D239" s="14"/>
      <c r="E239" s="8"/>
      <c r="F239" s="26"/>
    </row>
    <row r="240" spans="1:6" x14ac:dyDescent="0.25">
      <c r="A240" s="19" t="s">
        <v>466</v>
      </c>
      <c r="B240" s="16" t="s">
        <v>224</v>
      </c>
      <c r="C240" s="17" t="s">
        <v>225</v>
      </c>
      <c r="D240" s="14">
        <v>16</v>
      </c>
      <c r="E240" s="34"/>
      <c r="F240" s="26">
        <f>D240*E240</f>
        <v>0</v>
      </c>
    </row>
    <row r="241" spans="1:6" x14ac:dyDescent="0.25">
      <c r="A241" s="19" t="s">
        <v>467</v>
      </c>
      <c r="B241" s="16" t="s">
        <v>226</v>
      </c>
      <c r="C241" s="17" t="s">
        <v>225</v>
      </c>
      <c r="D241" s="14">
        <v>100</v>
      </c>
      <c r="E241" s="34"/>
      <c r="F241" s="26">
        <f>D241*E241</f>
        <v>0</v>
      </c>
    </row>
    <row r="242" spans="1:6" x14ac:dyDescent="0.25">
      <c r="A242" s="19" t="s">
        <v>468</v>
      </c>
      <c r="B242" s="16" t="s">
        <v>230</v>
      </c>
      <c r="C242" s="17" t="s">
        <v>225</v>
      </c>
      <c r="D242" s="14">
        <v>32</v>
      </c>
      <c r="E242" s="34"/>
      <c r="F242" s="26">
        <f>D242*E242</f>
        <v>0</v>
      </c>
    </row>
    <row r="243" spans="1:6" x14ac:dyDescent="0.25">
      <c r="A243" s="19" t="s">
        <v>469</v>
      </c>
      <c r="B243" s="16" t="s">
        <v>228</v>
      </c>
      <c r="C243" s="17" t="s">
        <v>225</v>
      </c>
      <c r="D243" s="14">
        <v>32</v>
      </c>
      <c r="E243" s="34"/>
      <c r="F243" s="26">
        <f>D243*E243</f>
        <v>0</v>
      </c>
    </row>
    <row r="244" spans="1:6" x14ac:dyDescent="0.25">
      <c r="A244" s="19"/>
      <c r="B244" s="10" t="s">
        <v>472</v>
      </c>
      <c r="C244" s="14"/>
      <c r="D244" s="14"/>
      <c r="E244" s="14"/>
      <c r="F244" s="27">
        <f>SUM(F240:F243)</f>
        <v>0</v>
      </c>
    </row>
    <row r="245" spans="1:6" x14ac:dyDescent="0.25">
      <c r="A245" s="19"/>
      <c r="B245" s="10" t="s">
        <v>232</v>
      </c>
      <c r="C245" s="8"/>
      <c r="D245" s="8"/>
      <c r="E245" s="8"/>
      <c r="F245" s="27">
        <f>F232+F238+F244</f>
        <v>0</v>
      </c>
    </row>
    <row r="246" spans="1:6" x14ac:dyDescent="0.25">
      <c r="A246" s="20"/>
    </row>
    <row r="247" spans="1:6" x14ac:dyDescent="0.25">
      <c r="A247" s="20" t="s">
        <v>233</v>
      </c>
    </row>
    <row r="248" spans="1:6" ht="15.75" thickBot="1" x14ac:dyDescent="0.3">
      <c r="A248" s="21"/>
    </row>
    <row r="249" spans="1:6" ht="15.75" thickBot="1" x14ac:dyDescent="0.3">
      <c r="A249" s="22" t="s">
        <v>0</v>
      </c>
      <c r="B249" s="4" t="s">
        <v>234</v>
      </c>
      <c r="C249" s="4" t="s">
        <v>235</v>
      </c>
    </row>
    <row r="250" spans="1:6" ht="24.75" customHeight="1" thickBot="1" x14ac:dyDescent="0.3">
      <c r="A250" s="23">
        <v>1</v>
      </c>
      <c r="B250" s="3" t="s">
        <v>236</v>
      </c>
      <c r="C250" s="29">
        <f>F6</f>
        <v>0</v>
      </c>
    </row>
    <row r="251" spans="1:6" ht="24.75" customHeight="1" thickBot="1" x14ac:dyDescent="0.3">
      <c r="A251" s="23">
        <v>2</v>
      </c>
      <c r="B251" s="3" t="s">
        <v>237</v>
      </c>
      <c r="C251" s="29">
        <f>F38</f>
        <v>0</v>
      </c>
    </row>
    <row r="252" spans="1:6" ht="24.75" customHeight="1" thickBot="1" x14ac:dyDescent="0.3">
      <c r="A252" s="23">
        <v>3</v>
      </c>
      <c r="B252" s="3" t="s">
        <v>238</v>
      </c>
      <c r="C252" s="29">
        <f>F80</f>
        <v>0</v>
      </c>
    </row>
    <row r="253" spans="1:6" ht="24.75" customHeight="1" thickBot="1" x14ac:dyDescent="0.3">
      <c r="A253" s="23">
        <v>4</v>
      </c>
      <c r="B253" s="3" t="s">
        <v>239</v>
      </c>
      <c r="C253" s="29">
        <f>F106</f>
        <v>0</v>
      </c>
    </row>
    <row r="254" spans="1:6" ht="24.75" customHeight="1" thickBot="1" x14ac:dyDescent="0.3">
      <c r="A254" s="23">
        <v>5</v>
      </c>
      <c r="B254" s="3" t="s">
        <v>240</v>
      </c>
      <c r="C254" s="29">
        <f>F116</f>
        <v>0</v>
      </c>
    </row>
    <row r="255" spans="1:6" ht="24.75" customHeight="1" thickBot="1" x14ac:dyDescent="0.3">
      <c r="A255" s="23">
        <v>6</v>
      </c>
      <c r="B255" s="3" t="s">
        <v>241</v>
      </c>
      <c r="C255" s="29">
        <f>F125</f>
        <v>0</v>
      </c>
    </row>
    <row r="256" spans="1:6" ht="24.75" customHeight="1" thickBot="1" x14ac:dyDescent="0.3">
      <c r="A256" s="23">
        <v>7</v>
      </c>
      <c r="B256" s="3" t="s">
        <v>242</v>
      </c>
      <c r="C256" s="29">
        <f>F137</f>
        <v>0</v>
      </c>
    </row>
    <row r="257" spans="1:3" ht="24.75" customHeight="1" thickBot="1" x14ac:dyDescent="0.3">
      <c r="A257" s="23">
        <v>8</v>
      </c>
      <c r="B257" s="3" t="s">
        <v>243</v>
      </c>
      <c r="C257" s="29">
        <f>F165</f>
        <v>0</v>
      </c>
    </row>
    <row r="258" spans="1:3" ht="24.75" customHeight="1" thickBot="1" x14ac:dyDescent="0.3">
      <c r="A258" s="23">
        <v>9</v>
      </c>
      <c r="B258" s="3" t="s">
        <v>244</v>
      </c>
      <c r="C258" s="29">
        <f>F196</f>
        <v>0</v>
      </c>
    </row>
    <row r="259" spans="1:3" ht="24.75" customHeight="1" thickBot="1" x14ac:dyDescent="0.3">
      <c r="A259" s="23">
        <v>10</v>
      </c>
      <c r="B259" s="3" t="s">
        <v>245</v>
      </c>
      <c r="C259" s="29">
        <f>F209</f>
        <v>0</v>
      </c>
    </row>
    <row r="260" spans="1:3" ht="24.75" customHeight="1" thickBot="1" x14ac:dyDescent="0.3">
      <c r="A260" s="23">
        <v>11</v>
      </c>
      <c r="B260" s="3" t="s">
        <v>246</v>
      </c>
      <c r="C260" s="29">
        <f>F218</f>
        <v>0</v>
      </c>
    </row>
    <row r="261" spans="1:3" ht="24.75" customHeight="1" thickBot="1" x14ac:dyDescent="0.3">
      <c r="A261" s="23">
        <v>12</v>
      </c>
      <c r="B261" s="3" t="s">
        <v>247</v>
      </c>
      <c r="C261" s="29">
        <f>F225</f>
        <v>0</v>
      </c>
    </row>
    <row r="262" spans="1:3" ht="24.75" customHeight="1" thickBot="1" x14ac:dyDescent="0.3">
      <c r="A262" s="23">
        <v>13</v>
      </c>
      <c r="B262" s="3" t="s">
        <v>248</v>
      </c>
      <c r="C262" s="29">
        <f>F245</f>
        <v>0</v>
      </c>
    </row>
    <row r="263" spans="1:3" ht="34.5" customHeight="1" thickBot="1" x14ac:dyDescent="0.3">
      <c r="A263" s="23"/>
      <c r="B263" s="31" t="s">
        <v>249</v>
      </c>
      <c r="C263" s="30">
        <f>SUM(C250:C262)</f>
        <v>0</v>
      </c>
    </row>
    <row r="264" spans="1:3" x14ac:dyDescent="0.25">
      <c r="A264" s="24"/>
    </row>
  </sheetData>
  <sheetProtection algorithmName="SHA-512" hashValue="xeCBEOcvXX9DW9qiEo2pllWUOlklUIEnsXD+XAIyjjOAnXJIwbZvKk8EJi/fyoO088p/CQSzTMrh+E74IN50lA==" saltValue="gb4ej+ksuiiWX3/+7hEMBg==" spinCount="100000" sheet="1" objects="1" scenarios="1"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Sheet1!OLE_LINK1</vt:lpstr>
      <vt:lpstr>Sheet1!OLE_LINK3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sdurova</dc:creator>
  <cp:lastModifiedBy>Stefka Durova</cp:lastModifiedBy>
  <cp:lastPrinted>2016-11-29T07:56:16Z</cp:lastPrinted>
  <dcterms:created xsi:type="dcterms:W3CDTF">2012-02-27T05:44:13Z</dcterms:created>
  <dcterms:modified xsi:type="dcterms:W3CDTF">2018-06-14T06:26:26Z</dcterms:modified>
</cp:coreProperties>
</file>